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g" ContentType="image/jpeg"/>
  <Default Extension="png" ContentType="image/png"/>
  <Default Extension="rels" ContentType="application/vnd.openxmlformats-package.relationships+xml"/>
  <Default Extension="vml" ContentType="application/vnd.openxmlformats-officedocument.vmlDrawing"/>
  <Default Extension="vsdx" ContentType="application/vnd.ms-visio.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212"/>
  <workbookPr defaultThemeVersion="166925"/>
  <mc:AlternateContent xmlns:mc="http://schemas.openxmlformats.org/markup-compatibility/2006">
    <mc:Choice Requires="x15">
      <x15ac:absPath xmlns:x15ac="http://schemas.microsoft.com/office/spreadsheetml/2010/11/ac" url="/Users/linnkoko/Desktop/Other/"/>
    </mc:Choice>
  </mc:AlternateContent>
  <xr:revisionPtr revIDLastSave="0" documentId="13_ncr:1_{D710A84E-41A1-D841-ACC4-4376080ABB58}" xr6:coauthVersionLast="47" xr6:coauthVersionMax="47" xr10:uidLastSave="{00000000-0000-0000-0000-000000000000}"/>
  <bookViews>
    <workbookView xWindow="14840" yWindow="2880" windowWidth="23560" windowHeight="20540" tabRatio="778" firstSheet="4" activeTab="11" xr2:uid="{00000000-000D-0000-FFFF-FFFF00000000}"/>
  </bookViews>
  <sheets>
    <sheet name="表紙" sheetId="3" r:id="rId1"/>
    <sheet name="更新履歴" sheetId="9" r:id="rId2"/>
    <sheet name="進捗（タスク）" sheetId="1" r:id="rId3"/>
    <sheet name="進捗（人）" sheetId="13" r:id="rId4"/>
    <sheet name="要件定義" sheetId="27" r:id="rId5"/>
    <sheet name="画面一覧" sheetId="21" r:id="rId6"/>
    <sheet name="機能一覧" sheetId="28" r:id="rId7"/>
    <sheet name="フロント流れ" sheetId="29" r:id="rId8"/>
    <sheet name="管理画面流れ" sheetId="30" r:id="rId9"/>
    <sheet name="画面デザイン" sheetId="4" r:id="rId10"/>
    <sheet name="DB 図" sheetId="25" r:id="rId11"/>
    <sheet name="DB 設計" sheetId="6" r:id="rId12"/>
  </sheets>
  <externalReferences>
    <externalReference r:id="rId13"/>
  </externalReferences>
  <definedNames>
    <definedName name="A１" localSheetId="10">画面一覧!#REF!</definedName>
    <definedName name="A１" localSheetId="7">[1]画面一覧!#REF!</definedName>
    <definedName name="A１" localSheetId="6">[1]画面一覧!#REF!</definedName>
    <definedName name="A１" localSheetId="8">[1]画面一覧!#REF!</definedName>
    <definedName name="A１" localSheetId="4">[1]画面一覧!#REF!</definedName>
    <definedName name="A１">画面一覧!#REF!</definedName>
    <definedName name="_xlnm.Print_Area" localSheetId="10">'DB 図'!$A$1:$P$346</definedName>
    <definedName name="_xlnm.Print_Area" localSheetId="11">'DB 設計'!$A$1:$P$270</definedName>
    <definedName name="_xlnm.Print_Area" localSheetId="7">フロント流れ!$A$1:$U$52</definedName>
    <definedName name="_xlnm.Print_Area" localSheetId="9">画面デザイン!$A$1:$Q$822</definedName>
    <definedName name="_xlnm.Print_Area" localSheetId="5">画面一覧!$A$1:$Q$56</definedName>
    <definedName name="_xlnm.Print_Area" localSheetId="8">管理画面流れ!$A$1:$U$52</definedName>
    <definedName name="_xlnm.Print_Area" localSheetId="0">表紙!$A$1:$N$41</definedName>
    <definedName name="_xlnm.Print_Area" localSheetId="4">要件定義!$A$1:$Q$42</definedName>
    <definedName name="_xlnm.Print_Area" localSheetId="2">'進捗（タスク）'!$A$1:$O$144</definedName>
    <definedName name="_xlnm.Print_Area" localSheetId="3">'進捗（人）'!$A$1:$AJ$18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T2" i="30" l="1"/>
  <c r="C1" i="30"/>
  <c r="C1" i="29"/>
  <c r="C1" i="28"/>
  <c r="C1" i="27"/>
  <c r="L135" i="1" l="1"/>
  <c r="L136" i="1"/>
  <c r="I135" i="1"/>
  <c r="I136" i="1"/>
  <c r="L49" i="1" l="1"/>
  <c r="I49" i="1"/>
  <c r="I92" i="1"/>
  <c r="L92" i="1"/>
  <c r="L126" i="1"/>
  <c r="I126" i="1"/>
  <c r="L124" i="1"/>
  <c r="L125" i="1"/>
  <c r="L134" i="1"/>
  <c r="L127" i="1"/>
  <c r="L128" i="1"/>
  <c r="L129" i="1"/>
  <c r="L130" i="1"/>
  <c r="L131" i="1"/>
  <c r="L106" i="1"/>
  <c r="L107" i="1"/>
  <c r="I134" i="1" l="1"/>
  <c r="I127" i="1"/>
  <c r="I128" i="1"/>
  <c r="L84" i="1"/>
  <c r="I84" i="1"/>
  <c r="L83" i="1"/>
  <c r="I83" i="1"/>
  <c r="L41" i="1"/>
  <c r="I41" i="1"/>
  <c r="L40" i="1"/>
  <c r="I40" i="1"/>
  <c r="L93" i="1"/>
  <c r="L94" i="1"/>
  <c r="L95" i="1"/>
  <c r="L96" i="1"/>
  <c r="L97" i="1"/>
  <c r="L98" i="1"/>
  <c r="L99" i="1"/>
  <c r="L100" i="1"/>
  <c r="L101" i="1"/>
  <c r="L102" i="1"/>
  <c r="L103" i="1"/>
  <c r="L104" i="1"/>
  <c r="L105" i="1"/>
  <c r="L108" i="1"/>
  <c r="L109" i="1"/>
  <c r="L110" i="1"/>
  <c r="L111" i="1"/>
  <c r="L112" i="1"/>
  <c r="L113" i="1"/>
  <c r="L114" i="1"/>
  <c r="L115" i="1"/>
  <c r="L116" i="1"/>
  <c r="L117" i="1"/>
  <c r="L118" i="1"/>
  <c r="L119" i="1"/>
  <c r="L120" i="1"/>
  <c r="L121" i="1"/>
  <c r="L122" i="1"/>
  <c r="L123" i="1"/>
  <c r="L132" i="1"/>
  <c r="L133" i="1"/>
  <c r="I91"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9" i="1"/>
  <c r="I130" i="1"/>
  <c r="I131" i="1"/>
  <c r="I132" i="1"/>
  <c r="I133" i="1"/>
  <c r="L50" i="1" l="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5" i="1"/>
  <c r="L86" i="1"/>
  <c r="L87" i="1"/>
  <c r="L88" i="1"/>
  <c r="L89" i="1"/>
  <c r="L90" i="1"/>
  <c r="L91" i="1"/>
  <c r="I71" i="1"/>
  <c r="I72" i="1"/>
  <c r="I73" i="1"/>
  <c r="I74" i="1"/>
  <c r="I75" i="1"/>
  <c r="I76" i="1"/>
  <c r="I77" i="1"/>
  <c r="I78" i="1"/>
  <c r="I79" i="1"/>
  <c r="I80" i="1"/>
  <c r="I81" i="1"/>
  <c r="I82" i="1"/>
  <c r="I85" i="1"/>
  <c r="I86" i="1"/>
  <c r="I87" i="1"/>
  <c r="I88" i="1"/>
  <c r="I89" i="1"/>
  <c r="I90" i="1"/>
  <c r="I61" i="1"/>
  <c r="I62" i="1"/>
  <c r="I63" i="1"/>
  <c r="I64" i="1"/>
  <c r="I66" i="1"/>
  <c r="I67" i="1"/>
  <c r="I68" i="1"/>
  <c r="I69" i="1"/>
  <c r="I70" i="1"/>
  <c r="C1" i="25" l="1"/>
  <c r="L12" i="1" l="1"/>
  <c r="L13" i="1"/>
  <c r="L14" i="1"/>
  <c r="L15" i="1"/>
  <c r="L16" i="1"/>
  <c r="L17" i="1"/>
  <c r="L18" i="1"/>
  <c r="L19" i="1"/>
  <c r="L20" i="1"/>
  <c r="L21" i="1"/>
  <c r="L22" i="1"/>
  <c r="L23" i="1"/>
  <c r="L24" i="1"/>
  <c r="L25"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2" i="1"/>
  <c r="I43" i="1"/>
  <c r="I44" i="1"/>
  <c r="I45" i="1"/>
  <c r="I46" i="1"/>
  <c r="I47" i="1"/>
  <c r="I48" i="1"/>
  <c r="I50" i="1"/>
  <c r="I51" i="1"/>
  <c r="I52" i="1"/>
  <c r="I53" i="1"/>
  <c r="I55" i="1"/>
  <c r="I56" i="1"/>
  <c r="I57" i="1"/>
  <c r="I58" i="1"/>
  <c r="I59" i="1"/>
  <c r="I60" i="1"/>
  <c r="L26" i="1"/>
  <c r="L27" i="1"/>
  <c r="L8" i="1"/>
  <c r="L9" i="1"/>
  <c r="L10" i="1"/>
  <c r="L11" i="1"/>
  <c r="L28" i="1"/>
  <c r="L29" i="1"/>
  <c r="L30" i="1"/>
  <c r="L31" i="1"/>
  <c r="L32" i="1"/>
  <c r="L33" i="1"/>
  <c r="L34" i="1"/>
  <c r="L35" i="1"/>
  <c r="L36" i="1"/>
  <c r="L37" i="1"/>
  <c r="L38" i="1"/>
  <c r="L39" i="1"/>
  <c r="L42" i="1"/>
  <c r="L43" i="1"/>
  <c r="L44" i="1"/>
  <c r="L45" i="1"/>
  <c r="L46" i="1"/>
  <c r="L47" i="1"/>
  <c r="L48" i="1"/>
  <c r="I6" i="1"/>
  <c r="I7" i="1"/>
  <c r="I8" i="1"/>
  <c r="I139" i="1" l="1"/>
  <c r="I140" i="1" s="1"/>
  <c r="L7" i="1"/>
  <c r="L6" i="1"/>
  <c r="L5" i="1"/>
  <c r="C1" i="1"/>
  <c r="N2" i="1"/>
  <c r="I5" i="1"/>
  <c r="P2" i="21" l="1"/>
  <c r="C1" i="21"/>
  <c r="C1" i="6"/>
  <c r="C1" i="9"/>
  <c r="P2" i="9"/>
</calcChain>
</file>

<file path=xl/comments1.xml><?xml version="1.0" encoding="utf-8"?>
<comments xmlns="http://schemas.openxmlformats.org/spreadsheetml/2006/main" xmlns:mc="http://schemas.openxmlformats.org/markup-compatibility/2006" xmlns:xr="http://schemas.microsoft.com/office/spreadsheetml/2014/revision" mc:Ignorable="xr">
  <authors>
    <author>Lenovo</author>
  </authors>
  <commentList>
    <comment ref="D6" authorId="0" shapeId="0" xr:uid="{00000000-0006-0000-0300-000001000000}">
      <text>
        <r>
          <rPr>
            <b/>
            <sz val="9"/>
            <color indexed="81"/>
            <rFont val="Tahoma"/>
            <family val="2"/>
          </rPr>
          <t>Lenovo:</t>
        </r>
        <r>
          <rPr>
            <sz val="9"/>
            <color indexed="81"/>
            <rFont val="Tahoma"/>
            <family val="2"/>
          </rPr>
          <t xml:space="preserve">
要件定義</t>
        </r>
      </text>
    </comment>
    <comment ref="E6" authorId="0" shapeId="0" xr:uid="{00000000-0006-0000-0300-000002000000}">
      <text>
        <r>
          <rPr>
            <b/>
            <sz val="9"/>
            <color indexed="81"/>
            <rFont val="Tahoma"/>
            <family val="2"/>
          </rPr>
          <t>Lenovo:</t>
        </r>
        <r>
          <rPr>
            <sz val="9"/>
            <color indexed="81"/>
            <rFont val="Tahoma"/>
            <family val="2"/>
          </rPr>
          <t xml:space="preserve">
フロント流れ
要件定義</t>
        </r>
      </text>
    </comment>
    <comment ref="F6" authorId="0" shapeId="0" xr:uid="{00000000-0006-0000-0300-000003000000}">
      <text>
        <r>
          <rPr>
            <b/>
            <sz val="9"/>
            <color indexed="81"/>
            <rFont val="Tahoma"/>
            <family val="2"/>
          </rPr>
          <t>Lenovo:</t>
        </r>
        <r>
          <rPr>
            <sz val="9"/>
            <color indexed="81"/>
            <rFont val="Tahoma"/>
            <family val="2"/>
          </rPr>
          <t xml:space="preserve">
フロント流れ
管理画面流れ</t>
        </r>
      </text>
    </comment>
    <comment ref="G6" authorId="0" shapeId="0" xr:uid="{00000000-0006-0000-0300-000004000000}">
      <text>
        <r>
          <rPr>
            <b/>
            <sz val="9"/>
            <color indexed="81"/>
            <rFont val="Tahoma"/>
            <family val="2"/>
          </rPr>
          <t>Lenovo:</t>
        </r>
        <r>
          <rPr>
            <sz val="9"/>
            <color indexed="81"/>
            <rFont val="Tahoma"/>
            <family val="2"/>
          </rPr>
          <t xml:space="preserve">
管理画面流れ</t>
        </r>
      </text>
    </comment>
    <comment ref="H6" authorId="0" shapeId="0" xr:uid="{00000000-0006-0000-0300-000005000000}">
      <text>
        <r>
          <rPr>
            <b/>
            <sz val="9"/>
            <color indexed="81"/>
            <rFont val="Tahoma"/>
            <family val="2"/>
          </rPr>
          <t>Lenovo:</t>
        </r>
        <r>
          <rPr>
            <sz val="9"/>
            <color indexed="81"/>
            <rFont val="Tahoma"/>
            <family val="2"/>
          </rPr>
          <t xml:space="preserve">
流れ確認する
機能一覧</t>
        </r>
      </text>
    </comment>
    <comment ref="I6" authorId="0" shapeId="0" xr:uid="{00000000-0006-0000-0300-000006000000}">
      <text>
        <r>
          <rPr>
            <b/>
            <sz val="9"/>
            <color indexed="81"/>
            <rFont val="Tahoma"/>
            <family val="2"/>
          </rPr>
          <t>Lenovo:</t>
        </r>
        <r>
          <rPr>
            <sz val="9"/>
            <color indexed="81"/>
            <rFont val="Tahoma"/>
            <family val="2"/>
          </rPr>
          <t xml:space="preserve">
機能一覧</t>
        </r>
      </text>
    </comment>
    <comment ref="J6" authorId="0" shapeId="0" xr:uid="{00000000-0006-0000-0300-000007000000}">
      <text>
        <r>
          <rPr>
            <b/>
            <sz val="9"/>
            <color indexed="81"/>
            <rFont val="Tahoma"/>
            <family val="2"/>
          </rPr>
          <t>Lenovo:</t>
        </r>
        <r>
          <rPr>
            <sz val="9"/>
            <color indexed="81"/>
            <rFont val="Tahoma"/>
            <family val="2"/>
          </rPr>
          <t xml:space="preserve">
機能一覧</t>
        </r>
      </text>
    </comment>
    <comment ref="K6" authorId="0" shapeId="0" xr:uid="{00000000-0006-0000-0300-000008000000}">
      <text>
        <r>
          <rPr>
            <b/>
            <sz val="9"/>
            <color indexed="81"/>
            <rFont val="Tahoma"/>
            <family val="2"/>
          </rPr>
          <t>Lenovo:
collect data for database</t>
        </r>
      </text>
    </comment>
    <comment ref="L6" authorId="0" shapeId="0" xr:uid="{00000000-0006-0000-0300-000009000000}">
      <text>
        <r>
          <rPr>
            <b/>
            <sz val="9"/>
            <color indexed="81"/>
            <rFont val="Tahoma"/>
            <family val="2"/>
          </rPr>
          <t>Lenovo:</t>
        </r>
        <r>
          <rPr>
            <sz val="9"/>
            <color indexed="81"/>
            <rFont val="Tahoma"/>
            <family val="2"/>
          </rPr>
          <t xml:space="preserve">
ユーザーデザインチェック</t>
        </r>
      </text>
    </comment>
    <comment ref="M6" authorId="0" shapeId="0" xr:uid="{00000000-0006-0000-0300-00000A000000}">
      <text>
        <r>
          <rPr>
            <b/>
            <sz val="9"/>
            <color indexed="81"/>
            <rFont val="Tahoma"/>
            <family val="2"/>
          </rPr>
          <t>Lenovo:</t>
        </r>
        <r>
          <rPr>
            <sz val="9"/>
            <color indexed="81"/>
            <rFont val="Tahoma"/>
            <family val="2"/>
          </rPr>
          <t xml:space="preserve">
ユーザーセッティング   
ユーザーセッティング編集 </t>
        </r>
      </text>
    </comment>
    <comment ref="N6" authorId="0" shapeId="0" xr:uid="{00000000-0006-0000-0300-00000B000000}">
      <text>
        <r>
          <rPr>
            <b/>
            <sz val="9"/>
            <color indexed="81"/>
            <rFont val="Tahoma"/>
            <family val="2"/>
          </rPr>
          <t>Lenovo:</t>
        </r>
        <r>
          <rPr>
            <sz val="9"/>
            <color indexed="81"/>
            <rFont val="Tahoma"/>
            <family val="2"/>
          </rPr>
          <t xml:space="preserve">
ホームページ記事（加える） 
ホームページ記事（編集）
緊急時代（加える）
ユーザーセッティング編集</t>
        </r>
      </text>
    </comment>
    <comment ref="O6" authorId="0" shapeId="0" xr:uid="{00000000-0006-0000-0300-00000C000000}">
      <text>
        <r>
          <rPr>
            <b/>
            <sz val="9"/>
            <color indexed="81"/>
            <rFont val="Tahoma"/>
            <family val="2"/>
          </rPr>
          <t>Lenovo:</t>
        </r>
        <r>
          <rPr>
            <sz val="9"/>
            <color indexed="81"/>
            <rFont val="Tahoma"/>
            <family val="2"/>
          </rPr>
          <t xml:space="preserve">
画面デザイン確認
献血 </t>
        </r>
      </text>
    </comment>
    <comment ref="P6" authorId="0" shapeId="0" xr:uid="{00000000-0006-0000-0300-00000D000000}">
      <text>
        <r>
          <rPr>
            <b/>
            <sz val="9"/>
            <color indexed="81"/>
            <rFont val="Tahoma"/>
            <family val="2"/>
          </rPr>
          <t>Lenovo:</t>
        </r>
        <r>
          <rPr>
            <sz val="9"/>
            <color indexed="81"/>
            <rFont val="Tahoma"/>
            <family val="2"/>
          </rPr>
          <t xml:space="preserve">
database discuss</t>
        </r>
      </text>
    </comment>
    <comment ref="Q6" authorId="0" shapeId="0" xr:uid="{00000000-0006-0000-0300-00000E000000}">
      <text>
        <r>
          <rPr>
            <b/>
            <sz val="9"/>
            <color indexed="81"/>
            <rFont val="Tahoma"/>
            <family val="2"/>
          </rPr>
          <t>Lenovo:</t>
        </r>
        <r>
          <rPr>
            <sz val="9"/>
            <color indexed="81"/>
            <rFont val="Tahoma"/>
            <family val="2"/>
          </rPr>
          <t xml:space="preserve">
ユーザー設計コンポーネントはじまる</t>
        </r>
      </text>
    </comment>
    <comment ref="R6" authorId="0" shapeId="0" xr:uid="{00000000-0006-0000-0300-00000F000000}">
      <text>
        <r>
          <rPr>
            <b/>
            <sz val="9"/>
            <color indexed="81"/>
            <rFont val="Tahoma"/>
            <family val="2"/>
          </rPr>
          <t>Lenovo:</t>
        </r>
        <r>
          <rPr>
            <sz val="9"/>
            <color indexed="81"/>
            <rFont val="Tahoma"/>
            <family val="2"/>
          </rPr>
          <t xml:space="preserve">
make design components responsive</t>
        </r>
      </text>
    </comment>
    <comment ref="S6" authorId="0" shapeId="0" xr:uid="{00000000-0006-0000-0300-000010000000}">
      <text>
        <r>
          <rPr>
            <b/>
            <sz val="9"/>
            <color indexed="81"/>
            <rFont val="Tahoma"/>
            <family val="2"/>
          </rPr>
          <t>Lenovo:</t>
        </r>
        <r>
          <rPr>
            <sz val="9"/>
            <color indexed="81"/>
            <rFont val="Tahoma"/>
            <family val="2"/>
          </rPr>
          <t xml:space="preserve">
user 
1. header
2. footer
ツールキット
医者ペイジ
</t>
        </r>
      </text>
    </comment>
    <comment ref="T6" authorId="0" shapeId="0" xr:uid="{00000000-0006-0000-0300-000011000000}">
      <text>
        <r>
          <rPr>
            <b/>
            <sz val="9"/>
            <color indexed="81"/>
            <rFont val="Tahoma"/>
            <family val="2"/>
          </rPr>
          <t>Lenovo:</t>
        </r>
        <r>
          <rPr>
            <sz val="9"/>
            <color indexed="81"/>
            <rFont val="Tahoma"/>
            <family val="2"/>
          </rPr>
          <t xml:space="preserve">
user side
予約ペイジ   
予約状況   
病院住所</t>
        </r>
      </text>
    </comment>
    <comment ref="U6" authorId="0" shapeId="0" xr:uid="{00000000-0006-0000-0300-000012000000}">
      <text>
        <r>
          <rPr>
            <b/>
            <sz val="9"/>
            <color indexed="81"/>
            <rFont val="Tahoma"/>
            <family val="2"/>
          </rPr>
          <t>Lenovo:</t>
        </r>
        <r>
          <rPr>
            <sz val="9"/>
            <color indexed="81"/>
            <rFont val="Tahoma"/>
            <family val="2"/>
          </rPr>
          <t xml:space="preserve">
レスポンシブチェック
(ユーザー)</t>
        </r>
      </text>
    </comment>
    <comment ref="V6" authorId="0" shapeId="0" xr:uid="{00000000-0006-0000-0300-000013000000}">
      <text>
        <r>
          <rPr>
            <b/>
            <sz val="9"/>
            <color indexed="81"/>
            <rFont val="Tahoma"/>
            <family val="2"/>
          </rPr>
          <t>Lenovo:</t>
        </r>
        <r>
          <rPr>
            <sz val="9"/>
            <color indexed="81"/>
            <rFont val="Tahoma"/>
            <family val="2"/>
          </rPr>
          <t xml:space="preserve">
レスポンシブチェック
(ユーザー、管理者)</t>
        </r>
      </text>
    </comment>
    <comment ref="W6" authorId="0" shapeId="0" xr:uid="{00000000-0006-0000-0300-000014000000}">
      <text>
        <r>
          <rPr>
            <b/>
            <sz val="9"/>
            <color indexed="81"/>
            <rFont val="Tahoma"/>
            <family val="2"/>
          </rPr>
          <t>Lenovo:</t>
        </r>
        <r>
          <rPr>
            <sz val="9"/>
            <color indexed="81"/>
            <rFont val="Tahoma"/>
            <family val="2"/>
          </rPr>
          <t xml:space="preserve">
レスポンシブチェック
(ユーザー、管理者)</t>
        </r>
      </text>
    </comment>
    <comment ref="X6" authorId="0" shapeId="0" xr:uid="{00000000-0006-0000-0300-000015000000}">
      <text>
        <r>
          <rPr>
            <b/>
            <sz val="9"/>
            <color indexed="81"/>
            <rFont val="Tahoma"/>
            <family val="2"/>
          </rPr>
          <t>Lenovo:</t>
        </r>
        <r>
          <rPr>
            <sz val="9"/>
            <color indexed="81"/>
            <rFont val="Tahoma"/>
            <family val="2"/>
          </rPr>
          <t xml:space="preserve">
user design final edit</t>
        </r>
      </text>
    </comment>
    <comment ref="Y6" authorId="0" shapeId="0" xr:uid="{00000000-0006-0000-0300-000016000000}">
      <text>
        <r>
          <rPr>
            <b/>
            <sz val="9"/>
            <color indexed="81"/>
            <rFont val="Tahoma"/>
            <family val="2"/>
          </rPr>
          <t>Lenovo:</t>
        </r>
        <r>
          <rPr>
            <sz val="9"/>
            <color indexed="81"/>
            <rFont val="Tahoma"/>
            <family val="2"/>
          </rPr>
          <t xml:space="preserve">
ホームページ記事（加える） 
ホームページ記事（編集）</t>
        </r>
      </text>
    </comment>
    <comment ref="Z6" authorId="0" shapeId="0" xr:uid="{00000000-0006-0000-0300-000017000000}">
      <text>
        <r>
          <rPr>
            <b/>
            <sz val="9"/>
            <color indexed="81"/>
            <rFont val="Tahoma"/>
            <family val="2"/>
          </rPr>
          <t xml:space="preserve">Lenovo
</t>
        </r>
        <r>
          <rPr>
            <sz val="9"/>
            <color indexed="81"/>
            <rFont val="Tahoma"/>
            <family val="2"/>
          </rPr>
          <t>ホームページ記事（加える） 
ホームページ記事（編集）</t>
        </r>
      </text>
    </comment>
    <comment ref="AA6" authorId="0" shapeId="0" xr:uid="{00000000-0006-0000-0300-000018000000}">
      <text>
        <r>
          <rPr>
            <b/>
            <sz val="9"/>
            <color indexed="81"/>
            <rFont val="Tahoma"/>
            <family val="2"/>
          </rPr>
          <t>Lenovo:</t>
        </r>
        <r>
          <rPr>
            <sz val="9"/>
            <color indexed="81"/>
            <rFont val="Tahoma"/>
            <family val="2"/>
          </rPr>
          <t xml:space="preserve">
ユーザーセッティング
ホームページ記事（加える） 
ホームページ記事（編集）</t>
        </r>
      </text>
    </comment>
    <comment ref="AB6" authorId="0" shapeId="0" xr:uid="{00000000-0006-0000-0300-000019000000}">
      <text>
        <r>
          <rPr>
            <b/>
            <sz val="9"/>
            <color indexed="81"/>
            <rFont val="Tahoma"/>
            <family val="2"/>
          </rPr>
          <t>Lenovo:</t>
        </r>
        <r>
          <rPr>
            <sz val="9"/>
            <color indexed="81"/>
            <rFont val="Tahoma"/>
            <family val="2"/>
          </rPr>
          <t xml:space="preserve">
ユーザーセッティング
ユーザーセッティング編集 </t>
        </r>
      </text>
    </comment>
    <comment ref="AC6" authorId="0" shapeId="0" xr:uid="{00000000-0006-0000-0300-00001A000000}">
      <text>
        <r>
          <rPr>
            <b/>
            <sz val="9"/>
            <color indexed="81"/>
            <rFont val="Tahoma"/>
            <family val="2"/>
          </rPr>
          <t>Lenovo:</t>
        </r>
        <r>
          <rPr>
            <sz val="9"/>
            <color indexed="81"/>
            <rFont val="Tahoma"/>
            <family val="2"/>
          </rPr>
          <t xml:space="preserve">
ユーザーセッティング編集 </t>
        </r>
      </text>
    </comment>
    <comment ref="AD6" authorId="0" shapeId="0" xr:uid="{00000000-0006-0000-0300-00001B000000}">
      <text>
        <r>
          <rPr>
            <b/>
            <sz val="9"/>
            <color indexed="81"/>
            <rFont val="Tahoma"/>
            <family val="2"/>
          </rPr>
          <t>Lenovo:</t>
        </r>
        <r>
          <rPr>
            <sz val="9"/>
            <color indexed="81"/>
            <rFont val="Tahoma"/>
            <family val="2"/>
          </rPr>
          <t xml:space="preserve">
献血 </t>
        </r>
      </text>
    </comment>
    <comment ref="AE6" authorId="0" shapeId="0" xr:uid="{00000000-0006-0000-0300-00001C000000}">
      <text>
        <r>
          <rPr>
            <b/>
            <sz val="9"/>
            <color indexed="81"/>
            <rFont val="Tahoma"/>
            <family val="2"/>
          </rPr>
          <t>Lenovo:</t>
        </r>
        <r>
          <rPr>
            <sz val="9"/>
            <color indexed="81"/>
            <rFont val="Tahoma"/>
            <family val="2"/>
          </rPr>
          <t xml:space="preserve">
管理ホームページ 
献血 </t>
        </r>
      </text>
    </comment>
    <comment ref="AF6" authorId="0" shapeId="0" xr:uid="{00000000-0006-0000-0300-00001D000000}">
      <text>
        <r>
          <rPr>
            <b/>
            <sz val="9"/>
            <color indexed="81"/>
            <rFont val="Tahoma"/>
            <family val="2"/>
          </rPr>
          <t>Lenovo:</t>
        </r>
        <r>
          <rPr>
            <sz val="9"/>
            <color indexed="81"/>
            <rFont val="Tahoma"/>
            <family val="2"/>
          </rPr>
          <t xml:space="preserve">
管理ホームページ </t>
        </r>
      </text>
    </comment>
    <comment ref="AG6" authorId="0" shapeId="0" xr:uid="{00000000-0006-0000-0300-00001E000000}">
      <text>
        <r>
          <rPr>
            <b/>
            <sz val="9"/>
            <color indexed="81"/>
            <rFont val="Tahoma"/>
            <family val="2"/>
          </rPr>
          <t>Lenovo:</t>
        </r>
        <r>
          <rPr>
            <sz val="9"/>
            <color indexed="81"/>
            <rFont val="Tahoma"/>
            <family val="2"/>
          </rPr>
          <t xml:space="preserve">
予約ペイジ </t>
        </r>
      </text>
    </comment>
    <comment ref="D7" authorId="0" shapeId="0" xr:uid="{00000000-0006-0000-0300-00001F000000}">
      <text>
        <r>
          <rPr>
            <b/>
            <sz val="9"/>
            <color indexed="81"/>
            <rFont val="Tahoma"/>
            <family val="2"/>
          </rPr>
          <t>Lenovo:</t>
        </r>
        <r>
          <rPr>
            <sz val="9"/>
            <color indexed="81"/>
            <rFont val="Tahoma"/>
            <family val="2"/>
          </rPr>
          <t xml:space="preserve">
デザイン について話し合う</t>
        </r>
      </text>
    </comment>
    <comment ref="E7" authorId="0" shapeId="0" xr:uid="{00000000-0006-0000-0300-000020000000}">
      <text>
        <r>
          <rPr>
            <b/>
            <sz val="9"/>
            <color indexed="81"/>
            <rFont val="Tahoma"/>
            <family val="2"/>
          </rPr>
          <t>Lenovo:</t>
        </r>
        <r>
          <rPr>
            <sz val="9"/>
            <color indexed="81"/>
            <rFont val="Tahoma"/>
            <family val="2"/>
          </rPr>
          <t xml:space="preserve">
デザイン について話し合う</t>
        </r>
      </text>
    </comment>
    <comment ref="F7" authorId="0" shapeId="0" xr:uid="{00000000-0006-0000-0300-000021000000}">
      <text>
        <r>
          <rPr>
            <b/>
            <sz val="9"/>
            <color indexed="81"/>
            <rFont val="Tahoma"/>
            <family val="2"/>
          </rPr>
          <t>Lenovo:</t>
        </r>
        <r>
          <rPr>
            <sz val="9"/>
            <color indexed="81"/>
            <rFont val="Tahoma"/>
            <family val="2"/>
          </rPr>
          <t xml:space="preserve">
user UI kit</t>
        </r>
      </text>
    </comment>
    <comment ref="G7" authorId="0" shapeId="0" xr:uid="{00000000-0006-0000-0300-000022000000}">
      <text>
        <r>
          <rPr>
            <b/>
            <sz val="9"/>
            <color indexed="81"/>
            <rFont val="Tahoma"/>
            <family val="2"/>
          </rPr>
          <t>Lenovo:</t>
        </r>
        <r>
          <rPr>
            <sz val="9"/>
            <color indexed="81"/>
            <rFont val="Tahoma"/>
            <family val="2"/>
          </rPr>
          <t xml:space="preserve">
ユーザーUIキット
管理者 UI キット</t>
        </r>
      </text>
    </comment>
    <comment ref="H7" authorId="0" shapeId="0" xr:uid="{00000000-0006-0000-0300-000023000000}">
      <text>
        <r>
          <rPr>
            <b/>
            <sz val="9"/>
            <color indexed="81"/>
            <rFont val="Tahoma"/>
            <family val="2"/>
          </rPr>
          <t>Lenovo:</t>
        </r>
        <r>
          <rPr>
            <sz val="9"/>
            <color indexed="81"/>
            <rFont val="Tahoma"/>
            <family val="2"/>
          </rPr>
          <t xml:space="preserve">
管理者 UI キット
流れ確認する</t>
        </r>
      </text>
    </comment>
    <comment ref="I7" authorId="0" shapeId="0" xr:uid="{00000000-0006-0000-0300-000024000000}">
      <text>
        <r>
          <rPr>
            <b/>
            <sz val="9"/>
            <color indexed="81"/>
            <rFont val="Tahoma"/>
            <family val="2"/>
          </rPr>
          <t>Lenovo:</t>
        </r>
        <r>
          <rPr>
            <sz val="9"/>
            <color indexed="81"/>
            <rFont val="Tahoma"/>
            <family val="2"/>
          </rPr>
          <t xml:space="preserve">
患者ホームページ
予約ペイジ</t>
        </r>
      </text>
    </comment>
    <comment ref="J7" authorId="0" shapeId="0" xr:uid="{00000000-0006-0000-0300-000025000000}">
      <text>
        <r>
          <rPr>
            <b/>
            <sz val="9"/>
            <color indexed="81"/>
            <rFont val="Tahoma"/>
            <family val="2"/>
          </rPr>
          <t>Lenovo:</t>
        </r>
        <r>
          <rPr>
            <sz val="9"/>
            <color indexed="81"/>
            <rFont val="Tahoma"/>
            <family val="2"/>
          </rPr>
          <t xml:space="preserve">
緊急時代   
献血 </t>
        </r>
      </text>
    </comment>
    <comment ref="K7" authorId="0" shapeId="0" xr:uid="{00000000-0006-0000-0300-000026000000}">
      <text>
        <r>
          <rPr>
            <b/>
            <sz val="9"/>
            <color indexed="81"/>
            <rFont val="Tahoma"/>
            <family val="2"/>
          </rPr>
          <t>Lenovo:</t>
        </r>
        <r>
          <rPr>
            <sz val="9"/>
            <color indexed="81"/>
            <rFont val="Tahoma"/>
            <family val="2"/>
          </rPr>
          <t xml:space="preserve">
入院患者   
入院患者　（加える）</t>
        </r>
      </text>
    </comment>
    <comment ref="L7" authorId="0" shapeId="0" xr:uid="{00000000-0006-0000-0300-000027000000}">
      <text>
        <r>
          <rPr>
            <b/>
            <sz val="9"/>
            <color indexed="81"/>
            <rFont val="Tahoma"/>
            <family val="2"/>
          </rPr>
          <t>Lenovo:</t>
        </r>
        <r>
          <rPr>
            <sz val="9"/>
            <color indexed="81"/>
            <rFont val="Tahoma"/>
            <family val="2"/>
          </rPr>
          <t xml:space="preserve">
ユーザーデザインチェック</t>
        </r>
      </text>
    </comment>
    <comment ref="M7" authorId="0" shapeId="0" xr:uid="{00000000-0006-0000-0300-000028000000}">
      <text>
        <r>
          <rPr>
            <b/>
            <sz val="9"/>
            <color indexed="81"/>
            <rFont val="Tahoma"/>
            <family val="2"/>
          </rPr>
          <t>Lenovo:</t>
        </r>
        <r>
          <rPr>
            <sz val="9"/>
            <color indexed="81"/>
            <rFont val="Tahoma"/>
            <family val="2"/>
          </rPr>
          <t xml:space="preserve">
患者病歴　   
患者病歴　（加える）
入院患者　（加える） </t>
        </r>
      </text>
    </comment>
    <comment ref="N7" authorId="0" shapeId="0" xr:uid="{00000000-0006-0000-0300-000029000000}">
      <text>
        <r>
          <rPr>
            <b/>
            <sz val="9"/>
            <color indexed="81"/>
            <rFont val="Tahoma"/>
            <family val="2"/>
          </rPr>
          <t>Lenovo:</t>
        </r>
        <r>
          <rPr>
            <sz val="9"/>
            <color indexed="81"/>
            <rFont val="Tahoma"/>
            <family val="2"/>
          </rPr>
          <t xml:space="preserve">
admin side pages modification
患者病歴　（加える）
入院患者   
入院患者　（加える）   
入院患者（編集）</t>
        </r>
      </text>
    </comment>
    <comment ref="O7" authorId="0" shapeId="0" xr:uid="{00000000-0006-0000-0300-00002A000000}">
      <text>
        <r>
          <rPr>
            <b/>
            <sz val="9"/>
            <color indexed="81"/>
            <rFont val="Tahoma"/>
            <family val="2"/>
          </rPr>
          <t>Lenovo:</t>
        </r>
        <r>
          <rPr>
            <sz val="9"/>
            <color indexed="81"/>
            <rFont val="Tahoma"/>
            <family val="2"/>
          </rPr>
          <t xml:space="preserve">
画面デザイン確認</t>
        </r>
      </text>
    </comment>
    <comment ref="P7" authorId="0" shapeId="0" xr:uid="{00000000-0006-0000-0300-00002B000000}">
      <text>
        <r>
          <rPr>
            <b/>
            <sz val="9"/>
            <color indexed="81"/>
            <rFont val="Tahoma"/>
            <family val="2"/>
          </rPr>
          <t>Lenovo:</t>
        </r>
        <r>
          <rPr>
            <sz val="9"/>
            <color indexed="81"/>
            <rFont val="Tahoma"/>
            <family val="2"/>
          </rPr>
          <t xml:space="preserve">
database discuss</t>
        </r>
      </text>
    </comment>
    <comment ref="Q7" authorId="0" shapeId="0" xr:uid="{00000000-0006-0000-0300-00002C000000}">
      <text>
        <r>
          <rPr>
            <b/>
            <sz val="9"/>
            <color indexed="81"/>
            <rFont val="Tahoma"/>
            <family val="2"/>
          </rPr>
          <t>Lenovo:</t>
        </r>
        <r>
          <rPr>
            <sz val="9"/>
            <color indexed="81"/>
            <rFont val="Tahoma"/>
            <family val="2"/>
          </rPr>
          <t xml:space="preserve">
ユーザー設計コンポーネントはじまる</t>
        </r>
      </text>
    </comment>
    <comment ref="R7" authorId="0" shapeId="0" xr:uid="{00000000-0006-0000-0300-00002D000000}">
      <text>
        <r>
          <rPr>
            <b/>
            <sz val="9"/>
            <color indexed="81"/>
            <rFont val="Tahoma"/>
            <family val="2"/>
          </rPr>
          <t>Lenovo:</t>
        </r>
        <r>
          <rPr>
            <sz val="9"/>
            <color indexed="81"/>
            <rFont val="Tahoma"/>
            <family val="2"/>
          </rPr>
          <t xml:space="preserve">
ユーザー設計コンポーネント</t>
        </r>
      </text>
    </comment>
    <comment ref="S7" authorId="0" shapeId="0" xr:uid="{00000000-0006-0000-0300-00002E000000}">
      <text>
        <r>
          <rPr>
            <b/>
            <sz val="9"/>
            <color indexed="81"/>
            <rFont val="Tahoma"/>
            <family val="2"/>
          </rPr>
          <t>Lenovo:</t>
        </r>
        <r>
          <rPr>
            <sz val="9"/>
            <color indexed="81"/>
            <rFont val="Tahoma"/>
            <family val="2"/>
          </rPr>
          <t xml:space="preserve">
user 
1. header
2. footer
3.ツールキット</t>
        </r>
      </text>
    </comment>
    <comment ref="T7" authorId="0" shapeId="0" xr:uid="{00000000-0006-0000-0300-00002F000000}">
      <text>
        <r>
          <rPr>
            <b/>
            <sz val="9"/>
            <color indexed="81"/>
            <rFont val="Tahoma"/>
            <family val="2"/>
          </rPr>
          <t>Lenovo:</t>
        </r>
        <r>
          <rPr>
            <sz val="9"/>
            <color indexed="81"/>
            <rFont val="Tahoma"/>
            <family val="2"/>
          </rPr>
          <t xml:space="preserve">
admin side components
user side
最近、はやっている病気   
緊急時代   
献血 </t>
        </r>
      </text>
    </comment>
    <comment ref="U7" authorId="0" shapeId="0" xr:uid="{00000000-0006-0000-0300-000030000000}">
      <text>
        <r>
          <rPr>
            <b/>
            <sz val="9"/>
            <color indexed="81"/>
            <rFont val="Tahoma"/>
            <family val="2"/>
          </rPr>
          <t>Lenovo:</t>
        </r>
        <r>
          <rPr>
            <sz val="9"/>
            <color indexed="81"/>
            <rFont val="Tahoma"/>
            <family val="2"/>
          </rPr>
          <t xml:space="preserve">
レスポンシブチェック
(管理者)</t>
        </r>
      </text>
    </comment>
    <comment ref="V7" authorId="0" shapeId="0" xr:uid="{00000000-0006-0000-0300-000031000000}">
      <text>
        <r>
          <rPr>
            <b/>
            <sz val="9"/>
            <color indexed="81"/>
            <rFont val="Tahoma"/>
            <family val="2"/>
          </rPr>
          <t>Lenovo:</t>
        </r>
        <r>
          <rPr>
            <sz val="9"/>
            <color indexed="81"/>
            <rFont val="Tahoma"/>
            <family val="2"/>
          </rPr>
          <t xml:space="preserve">
登録   
パスワード編集 </t>
        </r>
      </text>
    </comment>
    <comment ref="W7" authorId="0" shapeId="0" xr:uid="{00000000-0006-0000-0300-000032000000}">
      <text>
        <r>
          <rPr>
            <b/>
            <sz val="9"/>
            <color indexed="81"/>
            <rFont val="Tahoma"/>
            <family val="2"/>
          </rPr>
          <t>Lenovo:</t>
        </r>
        <r>
          <rPr>
            <sz val="9"/>
            <color indexed="81"/>
            <rFont val="Tahoma"/>
            <family val="2"/>
          </rPr>
          <t xml:space="preserve">
登録</t>
        </r>
      </text>
    </comment>
    <comment ref="X7" authorId="0" shapeId="0" xr:uid="{00000000-0006-0000-0300-000033000000}">
      <text>
        <r>
          <rPr>
            <b/>
            <sz val="9"/>
            <color indexed="81"/>
            <rFont val="Tahoma"/>
            <family val="2"/>
          </rPr>
          <t>Lenovo:</t>
        </r>
        <r>
          <rPr>
            <sz val="9"/>
            <color indexed="81"/>
            <rFont val="Tahoma"/>
            <family val="2"/>
          </rPr>
          <t xml:space="preserve">
登録
ログイン </t>
        </r>
      </text>
    </comment>
    <comment ref="Y7" authorId="0" shapeId="0" xr:uid="{00000000-0006-0000-0300-000034000000}">
      <text>
        <r>
          <rPr>
            <b/>
            <sz val="9"/>
            <color indexed="81"/>
            <rFont val="Tahoma"/>
            <family val="2"/>
          </rPr>
          <t>Lenovo:</t>
        </r>
        <r>
          <rPr>
            <sz val="9"/>
            <color indexed="81"/>
            <rFont val="Tahoma"/>
            <family val="2"/>
          </rPr>
          <t xml:space="preserve">
ログイン 
パスワード編集</t>
        </r>
      </text>
    </comment>
    <comment ref="Z7" authorId="0" shapeId="0" xr:uid="{00000000-0006-0000-0300-000035000000}">
      <text>
        <r>
          <rPr>
            <b/>
            <sz val="9"/>
            <color indexed="81"/>
            <rFont val="Tahoma"/>
            <family val="2"/>
          </rPr>
          <t>Lenovo:</t>
        </r>
        <r>
          <rPr>
            <sz val="9"/>
            <color indexed="81"/>
            <rFont val="Tahoma"/>
            <family val="2"/>
          </rPr>
          <t xml:space="preserve">
パスワード編集
</t>
        </r>
      </text>
    </comment>
    <comment ref="AA7" authorId="0" shapeId="0" xr:uid="{00000000-0006-0000-0300-000036000000}">
      <text>
        <r>
          <rPr>
            <b/>
            <sz val="9"/>
            <color indexed="81"/>
            <rFont val="Tahoma"/>
            <family val="2"/>
          </rPr>
          <t>Lenovo:</t>
        </r>
        <r>
          <rPr>
            <sz val="9"/>
            <color indexed="81"/>
            <rFont val="Tahoma"/>
            <family val="2"/>
          </rPr>
          <t xml:space="preserve">
病院住所 </t>
        </r>
      </text>
    </comment>
    <comment ref="AB7" authorId="0" shapeId="0" xr:uid="{00000000-0006-0000-0300-000037000000}">
      <text>
        <r>
          <rPr>
            <b/>
            <sz val="9"/>
            <color indexed="81"/>
            <rFont val="Tahoma"/>
            <family val="2"/>
          </rPr>
          <t>Lenovo:</t>
        </r>
        <r>
          <rPr>
            <sz val="9"/>
            <color indexed="81"/>
            <rFont val="Tahoma"/>
            <family val="2"/>
          </rPr>
          <t xml:space="preserve">
病院住所 </t>
        </r>
      </text>
    </comment>
    <comment ref="AC7" authorId="0" shapeId="0" xr:uid="{00000000-0006-0000-0300-000038000000}">
      <text>
        <r>
          <rPr>
            <b/>
            <sz val="9"/>
            <color indexed="81"/>
            <rFont val="Tahoma"/>
            <family val="2"/>
          </rPr>
          <t>Lenovo:</t>
        </r>
        <r>
          <rPr>
            <sz val="9"/>
            <color indexed="81"/>
            <rFont val="Tahoma"/>
            <family val="2"/>
          </rPr>
          <t xml:space="preserve">
病院住所 (user side)
緊急時代（加える）   
緊急時代（編集）</t>
        </r>
      </text>
    </comment>
    <comment ref="AD7" authorId="0" shapeId="0" xr:uid="{00000000-0006-0000-0300-000039000000}">
      <text>
        <r>
          <rPr>
            <b/>
            <sz val="9"/>
            <color indexed="81"/>
            <rFont val="Tahoma"/>
            <family val="2"/>
          </rPr>
          <t>Lenovo:</t>
        </r>
        <r>
          <rPr>
            <sz val="9"/>
            <color indexed="81"/>
            <rFont val="Tahoma"/>
            <family val="2"/>
          </rPr>
          <t xml:space="preserve">
緊急時代
緊急時代（加える）   
</t>
        </r>
      </text>
    </comment>
    <comment ref="AE7" authorId="0" shapeId="0" xr:uid="{00000000-0006-0000-0300-00003A000000}">
      <text>
        <r>
          <rPr>
            <b/>
            <sz val="9"/>
            <color indexed="81"/>
            <rFont val="Tahoma"/>
            <family val="2"/>
          </rPr>
          <t>Lenovo:</t>
        </r>
        <r>
          <rPr>
            <sz val="9"/>
            <color indexed="81"/>
            <rFont val="Tahoma"/>
            <family val="2"/>
          </rPr>
          <t xml:space="preserve">
緊急時代   
緊急時代（編集）</t>
        </r>
      </text>
    </comment>
    <comment ref="AF7" authorId="0" shapeId="0" xr:uid="{00000000-0006-0000-0300-00003B000000}">
      <text>
        <r>
          <rPr>
            <b/>
            <sz val="9"/>
            <color indexed="81"/>
            <rFont val="Tahoma"/>
            <family val="2"/>
          </rPr>
          <t>Lenovo:</t>
        </r>
        <r>
          <rPr>
            <sz val="9"/>
            <color indexed="81"/>
            <rFont val="Tahoma"/>
            <family val="2"/>
          </rPr>
          <t xml:space="preserve">
最近、はやっている病気</t>
        </r>
      </text>
    </comment>
    <comment ref="AG7" authorId="0" shapeId="0" xr:uid="{00000000-0006-0000-0300-00003C000000}">
      <text>
        <r>
          <rPr>
            <b/>
            <sz val="9"/>
            <color indexed="81"/>
            <rFont val="Tahoma"/>
            <family val="2"/>
          </rPr>
          <t>Lenovo:</t>
        </r>
        <r>
          <rPr>
            <sz val="9"/>
            <color indexed="81"/>
            <rFont val="Tahoma"/>
            <family val="2"/>
          </rPr>
          <t xml:space="preserve">
最近、はやっている病気</t>
        </r>
      </text>
    </comment>
    <comment ref="D8" authorId="0" shapeId="0" xr:uid="{00000000-0006-0000-0300-00003D000000}">
      <text>
        <r>
          <rPr>
            <b/>
            <sz val="9"/>
            <color indexed="81"/>
            <rFont val="Tahoma"/>
            <family val="2"/>
          </rPr>
          <t>Lenovo:</t>
        </r>
        <r>
          <rPr>
            <sz val="9"/>
            <color indexed="81"/>
            <rFont val="Tahoma"/>
            <family val="2"/>
          </rPr>
          <t xml:space="preserve">
フロント流れ
</t>
        </r>
      </text>
    </comment>
    <comment ref="E8" authorId="0" shapeId="0" xr:uid="{00000000-0006-0000-0300-00003E000000}">
      <text>
        <r>
          <rPr>
            <b/>
            <sz val="9"/>
            <color indexed="81"/>
            <rFont val="Tahoma"/>
            <family val="2"/>
          </rPr>
          <t xml:space="preserve">Lenovo:
</t>
        </r>
        <r>
          <rPr>
            <sz val="9"/>
            <color indexed="81"/>
            <rFont val="Tahoma"/>
            <family val="2"/>
          </rPr>
          <t>フロント流れ
進捗（タスク）</t>
        </r>
      </text>
    </comment>
    <comment ref="F8" authorId="0" shapeId="0" xr:uid="{00000000-0006-0000-0300-00003F000000}">
      <text>
        <r>
          <rPr>
            <b/>
            <sz val="9"/>
            <color indexed="81"/>
            <rFont val="Tahoma"/>
            <family val="2"/>
          </rPr>
          <t>Lenovo:</t>
        </r>
        <r>
          <rPr>
            <sz val="9"/>
            <color indexed="81"/>
            <rFont val="Tahoma"/>
            <family val="2"/>
          </rPr>
          <t xml:space="preserve">
フロント流れ
管理画面流れ</t>
        </r>
      </text>
    </comment>
    <comment ref="G8" authorId="0" shapeId="0" xr:uid="{00000000-0006-0000-0300-000040000000}">
      <text>
        <r>
          <rPr>
            <b/>
            <sz val="9"/>
            <color indexed="81"/>
            <rFont val="Tahoma"/>
            <family val="2"/>
          </rPr>
          <t>Lenovo:</t>
        </r>
        <r>
          <rPr>
            <sz val="9"/>
            <color indexed="81"/>
            <rFont val="Tahoma"/>
            <family val="2"/>
          </rPr>
          <t xml:space="preserve">
管理画面流れ
管理者 UI キット</t>
        </r>
      </text>
    </comment>
    <comment ref="H8" authorId="0" shapeId="0" xr:uid="{00000000-0006-0000-0300-000041000000}">
      <text>
        <r>
          <rPr>
            <b/>
            <sz val="9"/>
            <color indexed="81"/>
            <rFont val="Tahoma"/>
            <family val="2"/>
          </rPr>
          <t>Lenovo:</t>
        </r>
        <r>
          <rPr>
            <sz val="9"/>
            <color indexed="81"/>
            <rFont val="Tahoma"/>
            <family val="2"/>
          </rPr>
          <t xml:space="preserve">
流れ確認する
デザイン　進捗　</t>
        </r>
      </text>
    </comment>
    <comment ref="I8" authorId="0" shapeId="0" xr:uid="{00000000-0006-0000-0300-000042000000}">
      <text>
        <r>
          <rPr>
            <b/>
            <sz val="9"/>
            <color indexed="81"/>
            <rFont val="Tahoma"/>
            <family val="2"/>
          </rPr>
          <t>Lenovo:</t>
        </r>
        <r>
          <rPr>
            <sz val="9"/>
            <color indexed="81"/>
            <rFont val="Tahoma"/>
            <family val="2"/>
          </rPr>
          <t xml:space="preserve">
画面一覧</t>
        </r>
      </text>
    </comment>
    <comment ref="J8" authorId="0" shapeId="0" xr:uid="{00000000-0006-0000-0300-000043000000}">
      <text>
        <r>
          <rPr>
            <b/>
            <sz val="9"/>
            <color indexed="81"/>
            <rFont val="Tahoma"/>
            <family val="2"/>
          </rPr>
          <t>Lenovo:</t>
        </r>
        <r>
          <rPr>
            <sz val="9"/>
            <color indexed="81"/>
            <rFont val="Tahoma"/>
            <family val="2"/>
          </rPr>
          <t xml:space="preserve">
画面一覧</t>
        </r>
      </text>
    </comment>
    <comment ref="K8" authorId="0" shapeId="0" xr:uid="{00000000-0006-0000-0300-000044000000}">
      <text>
        <r>
          <rPr>
            <b/>
            <sz val="9"/>
            <color indexed="81"/>
            <rFont val="Tahoma"/>
            <family val="2"/>
          </rPr>
          <t>Lenovo:</t>
        </r>
        <r>
          <rPr>
            <sz val="9"/>
            <color indexed="81"/>
            <rFont val="Tahoma"/>
            <family val="2"/>
          </rPr>
          <t xml:space="preserve">
管理デザイン　進捗　</t>
        </r>
      </text>
    </comment>
    <comment ref="L8" authorId="0" shapeId="0" xr:uid="{00000000-0006-0000-0300-000045000000}">
      <text>
        <r>
          <rPr>
            <b/>
            <sz val="9"/>
            <color indexed="81"/>
            <rFont val="Tahoma"/>
            <family val="2"/>
          </rPr>
          <t>Lenovo:</t>
        </r>
        <r>
          <rPr>
            <sz val="9"/>
            <color indexed="81"/>
            <rFont val="Tahoma"/>
            <family val="2"/>
          </rPr>
          <t xml:space="preserve">
ユーザーデザインチェック
画面一覧</t>
        </r>
      </text>
    </comment>
    <comment ref="M8" authorId="0" shapeId="0" xr:uid="{00000000-0006-0000-0300-000046000000}">
      <text>
        <r>
          <rPr>
            <b/>
            <sz val="9"/>
            <color indexed="81"/>
            <rFont val="Tahoma"/>
            <family val="2"/>
          </rPr>
          <t>Lenovo:</t>
        </r>
        <r>
          <rPr>
            <sz val="9"/>
            <color indexed="81"/>
            <rFont val="Tahoma"/>
            <family val="2"/>
          </rPr>
          <t xml:space="preserve">
画面一覧</t>
        </r>
      </text>
    </comment>
    <comment ref="N8" authorId="0" shapeId="0" xr:uid="{00000000-0006-0000-0300-000047000000}">
      <text>
        <r>
          <rPr>
            <b/>
            <sz val="9"/>
            <color indexed="81"/>
            <rFont val="Tahoma"/>
            <family val="2"/>
          </rPr>
          <t>Lenovo:</t>
        </r>
        <r>
          <rPr>
            <sz val="9"/>
            <color indexed="81"/>
            <rFont val="Tahoma"/>
            <family val="2"/>
          </rPr>
          <t xml:space="preserve">
病院住所    
予約ペイジ</t>
        </r>
      </text>
    </comment>
    <comment ref="O8" authorId="0" shapeId="0" xr:uid="{00000000-0006-0000-0300-000048000000}">
      <text>
        <r>
          <rPr>
            <b/>
            <sz val="9"/>
            <color indexed="81"/>
            <rFont val="Tahoma"/>
            <family val="2"/>
          </rPr>
          <t>Lenovo:</t>
        </r>
        <r>
          <rPr>
            <sz val="9"/>
            <color indexed="81"/>
            <rFont val="Tahoma"/>
            <family val="2"/>
          </rPr>
          <t xml:space="preserve">
画面デザイン確認
ドキュメンテーションチェック</t>
        </r>
      </text>
    </comment>
    <comment ref="P8" authorId="0" shapeId="0" xr:uid="{00000000-0006-0000-0300-000049000000}">
      <text>
        <r>
          <rPr>
            <b/>
            <sz val="9"/>
            <color indexed="81"/>
            <rFont val="Tahoma"/>
            <family val="2"/>
          </rPr>
          <t>Lenovo:</t>
        </r>
        <r>
          <rPr>
            <sz val="9"/>
            <color indexed="81"/>
            <rFont val="Tahoma"/>
            <family val="2"/>
          </rPr>
          <t xml:space="preserve">
database discuss
make database table</t>
        </r>
      </text>
    </comment>
    <comment ref="Q8" authorId="0" shapeId="0" xr:uid="{00000000-0006-0000-0300-00004A000000}">
      <text>
        <r>
          <rPr>
            <b/>
            <sz val="9"/>
            <color indexed="81"/>
            <rFont val="Tahoma"/>
            <family val="2"/>
          </rPr>
          <t>Lenovo:</t>
        </r>
        <r>
          <rPr>
            <sz val="9"/>
            <color indexed="81"/>
            <rFont val="Tahoma"/>
            <family val="2"/>
          </rPr>
          <t xml:space="preserve">
database table
create database
</t>
        </r>
      </text>
    </comment>
    <comment ref="R8" authorId="0" shapeId="0" xr:uid="{00000000-0006-0000-0300-00004B000000}">
      <text>
        <r>
          <rPr>
            <b/>
            <sz val="9"/>
            <color indexed="81"/>
            <rFont val="Tahoma"/>
            <family val="2"/>
          </rPr>
          <t>Lenovo:</t>
        </r>
        <r>
          <rPr>
            <sz val="9"/>
            <color indexed="81"/>
            <rFont val="Tahoma"/>
            <family val="2"/>
          </rPr>
          <t xml:space="preserve">
データベース情報を入れる
discuss user design coding</t>
        </r>
      </text>
    </comment>
    <comment ref="S8" authorId="0" shapeId="0" xr:uid="{00000000-0006-0000-0300-00004C000000}">
      <text>
        <r>
          <rPr>
            <b/>
            <sz val="9"/>
            <color indexed="81"/>
            <rFont val="Tahoma"/>
            <family val="2"/>
          </rPr>
          <t>Lenovo:</t>
        </r>
        <r>
          <rPr>
            <sz val="9"/>
            <color indexed="81"/>
            <rFont val="Tahoma"/>
            <family val="2"/>
          </rPr>
          <t xml:space="preserve">
discuss user design coding
schedule user design coding</t>
        </r>
      </text>
    </comment>
    <comment ref="T8" authorId="0" shapeId="0" xr:uid="{00000000-0006-0000-0300-00004D000000}">
      <text>
        <r>
          <rPr>
            <b/>
            <sz val="9"/>
            <color indexed="81"/>
            <rFont val="Tahoma"/>
            <family val="2"/>
          </rPr>
          <t>Lenovo:</t>
        </r>
        <r>
          <rPr>
            <sz val="9"/>
            <color indexed="81"/>
            <rFont val="Tahoma"/>
            <family val="2"/>
          </rPr>
          <t xml:space="preserve">
make schedule for adminpage design code</t>
        </r>
      </text>
    </comment>
    <comment ref="U8" authorId="0" shapeId="0" xr:uid="{00000000-0006-0000-0300-00004E000000}">
      <text>
        <r>
          <rPr>
            <b/>
            <sz val="9"/>
            <color indexed="81"/>
            <rFont val="Tahoma"/>
            <family val="2"/>
          </rPr>
          <t>Lenovo:</t>
        </r>
        <r>
          <rPr>
            <sz val="9"/>
            <color indexed="81"/>
            <rFont val="Tahoma"/>
            <family val="2"/>
          </rPr>
          <t xml:space="preserve">
admin page design
管理ホームページ    
病院住所 </t>
        </r>
      </text>
    </comment>
    <comment ref="V8" authorId="0" shapeId="0" xr:uid="{00000000-0006-0000-0300-00004F000000}">
      <text>
        <r>
          <rPr>
            <b/>
            <sz val="9"/>
            <color indexed="81"/>
            <rFont val="Tahoma"/>
            <family val="2"/>
          </rPr>
          <t>Lenovo:</t>
        </r>
        <r>
          <rPr>
            <sz val="9"/>
            <color indexed="81"/>
            <rFont val="Tahoma"/>
            <family val="2"/>
          </rPr>
          <t xml:space="preserve">
admin page design
入院患者   
入院患者　（加える）
</t>
        </r>
      </text>
    </comment>
    <comment ref="W8" authorId="0" shapeId="0" xr:uid="{00000000-0006-0000-0300-000050000000}">
      <text>
        <r>
          <rPr>
            <b/>
            <sz val="9"/>
            <color indexed="81"/>
            <rFont val="Tahoma"/>
            <family val="2"/>
          </rPr>
          <t>Lenovo:
書類チェック</t>
        </r>
        <r>
          <rPr>
            <sz val="9"/>
            <color indexed="81"/>
            <rFont val="Tahoma"/>
            <family val="2"/>
          </rPr>
          <t xml:space="preserve">
</t>
        </r>
      </text>
    </comment>
    <comment ref="X8" authorId="0" shapeId="0" xr:uid="{00000000-0006-0000-0300-000051000000}">
      <text>
        <r>
          <rPr>
            <b/>
            <sz val="9"/>
            <color indexed="81"/>
            <rFont val="Tahoma"/>
            <family val="2"/>
          </rPr>
          <t>Lenovo:</t>
        </r>
        <r>
          <rPr>
            <sz val="9"/>
            <color indexed="81"/>
            <rFont val="Tahoma"/>
            <family val="2"/>
          </rPr>
          <t xml:space="preserve">
レスポンシブチェック
(管理者)</t>
        </r>
      </text>
    </comment>
    <comment ref="Y8" authorId="0" shapeId="0" xr:uid="{00000000-0006-0000-0300-000052000000}">
      <text>
        <r>
          <rPr>
            <b/>
            <sz val="9"/>
            <color indexed="81"/>
            <rFont val="Tahoma"/>
            <family val="2"/>
          </rPr>
          <t>Lenovo:</t>
        </r>
        <r>
          <rPr>
            <sz val="9"/>
            <color indexed="81"/>
            <rFont val="Tahoma"/>
            <family val="2"/>
          </rPr>
          <t xml:space="preserve">
入院患者   
</t>
        </r>
      </text>
    </comment>
    <comment ref="Z8" authorId="0" shapeId="0" xr:uid="{00000000-0006-0000-0300-000053000000}">
      <text>
        <r>
          <rPr>
            <b/>
            <sz val="9"/>
            <color indexed="81"/>
            <rFont val="Tahoma"/>
            <family val="2"/>
          </rPr>
          <t>Lenovo:</t>
        </r>
        <r>
          <rPr>
            <sz val="9"/>
            <color indexed="81"/>
            <rFont val="Tahoma"/>
            <family val="2"/>
          </rPr>
          <t xml:space="preserve">
入院患者   
）</t>
        </r>
      </text>
    </comment>
    <comment ref="AA8" authorId="0" shapeId="0" xr:uid="{00000000-0006-0000-0300-000054000000}">
      <text>
        <r>
          <rPr>
            <b/>
            <sz val="9"/>
            <color indexed="81"/>
            <rFont val="Tahoma"/>
            <family val="2"/>
          </rPr>
          <t>Lenovo:</t>
        </r>
        <r>
          <rPr>
            <sz val="9"/>
            <color indexed="81"/>
            <rFont val="Tahoma"/>
            <family val="2"/>
          </rPr>
          <t xml:space="preserve">
入院患者　（加える）   
</t>
        </r>
      </text>
    </comment>
    <comment ref="AB8" authorId="0" shapeId="0" xr:uid="{00000000-0006-0000-0300-000055000000}">
      <text>
        <r>
          <rPr>
            <b/>
            <sz val="9"/>
            <color indexed="81"/>
            <rFont val="Tahoma"/>
            <family val="2"/>
          </rPr>
          <t>Lenovo:</t>
        </r>
        <r>
          <rPr>
            <sz val="9"/>
            <color indexed="81"/>
            <rFont val="Tahoma"/>
            <family val="2"/>
          </rPr>
          <t xml:space="preserve">
入院患者　（加える）   
入院患者（編集</t>
        </r>
      </text>
    </comment>
    <comment ref="AC8" authorId="0" shapeId="0" xr:uid="{00000000-0006-0000-0300-000056000000}">
      <text>
        <r>
          <rPr>
            <b/>
            <sz val="9"/>
            <color indexed="81"/>
            <rFont val="Tahoma"/>
            <family val="2"/>
          </rPr>
          <t>Lenovo:</t>
        </r>
        <r>
          <rPr>
            <sz val="9"/>
            <color indexed="81"/>
            <rFont val="Tahoma"/>
            <family val="2"/>
          </rPr>
          <t xml:space="preserve">   
入院患者（編集 </t>
        </r>
      </text>
    </comment>
    <comment ref="AD8" authorId="0" shapeId="0" xr:uid="{00000000-0006-0000-0300-000057000000}">
      <text>
        <r>
          <rPr>
            <b/>
            <sz val="9"/>
            <color indexed="81"/>
            <rFont val="Tahoma"/>
            <family val="2"/>
          </rPr>
          <t>Lenovo:</t>
        </r>
        <r>
          <rPr>
            <sz val="9"/>
            <color indexed="81"/>
            <rFont val="Tahoma"/>
            <family val="2"/>
          </rPr>
          <t xml:space="preserve">
ウェブサイト案内</t>
        </r>
      </text>
    </comment>
    <comment ref="AE8" authorId="0" shapeId="0" xr:uid="{00000000-0006-0000-0300-000058000000}">
      <text>
        <r>
          <rPr>
            <b/>
            <sz val="9"/>
            <color indexed="81"/>
            <rFont val="Tahoma"/>
            <family val="2"/>
          </rPr>
          <t>Lenovo:</t>
        </r>
        <r>
          <rPr>
            <sz val="9"/>
            <color indexed="81"/>
            <rFont val="Tahoma"/>
            <family val="2"/>
          </rPr>
          <t xml:space="preserve">
ウェブサイト案内</t>
        </r>
      </text>
    </comment>
    <comment ref="AF8" authorId="0" shapeId="0" xr:uid="{00000000-0006-0000-0300-000059000000}">
      <text>
        <r>
          <rPr>
            <b/>
            <sz val="9"/>
            <color indexed="81"/>
            <rFont val="Tahoma"/>
            <family val="2"/>
          </rPr>
          <t>Lenovo:</t>
        </r>
        <r>
          <rPr>
            <sz val="9"/>
            <color indexed="81"/>
            <rFont val="Tahoma"/>
            <family val="2"/>
          </rPr>
          <t xml:space="preserve">
ウェブサイト案内</t>
        </r>
      </text>
    </comment>
    <comment ref="AG8" authorId="0" shapeId="0" xr:uid="{00000000-0006-0000-0300-00005A000000}">
      <text>
        <r>
          <rPr>
            <b/>
            <sz val="9"/>
            <color indexed="81"/>
            <rFont val="Tahoma"/>
            <family val="2"/>
          </rPr>
          <t>Lenovo:</t>
        </r>
        <r>
          <rPr>
            <sz val="9"/>
            <color indexed="81"/>
            <rFont val="Tahoma"/>
            <family val="2"/>
          </rPr>
          <t xml:space="preserve">
ウェブサイト案内（編集）</t>
        </r>
      </text>
    </comment>
    <comment ref="D9" authorId="0" shapeId="0" xr:uid="{00000000-0006-0000-0300-00005B000000}">
      <text>
        <r>
          <rPr>
            <b/>
            <sz val="9"/>
            <color indexed="81"/>
            <rFont val="Tahoma"/>
            <family val="2"/>
          </rPr>
          <t>Lenovo:</t>
        </r>
        <r>
          <rPr>
            <sz val="9"/>
            <color indexed="81"/>
            <rFont val="Tahoma"/>
            <family val="2"/>
          </rPr>
          <t xml:space="preserve">
デザイン について話し合う</t>
        </r>
      </text>
    </comment>
    <comment ref="E9" authorId="0" shapeId="0" xr:uid="{00000000-0006-0000-0300-00005C000000}">
      <text>
        <r>
          <rPr>
            <b/>
            <sz val="9"/>
            <color indexed="81"/>
            <rFont val="Tahoma"/>
            <family val="2"/>
          </rPr>
          <t>Lenovo:</t>
        </r>
        <r>
          <rPr>
            <sz val="9"/>
            <color indexed="81"/>
            <rFont val="Tahoma"/>
            <family val="2"/>
          </rPr>
          <t xml:space="preserve">
デザイン について話し合う</t>
        </r>
      </text>
    </comment>
    <comment ref="F9" authorId="0" shapeId="0" xr:uid="{00000000-0006-0000-0300-00005D000000}">
      <text>
        <r>
          <rPr>
            <b/>
            <sz val="9"/>
            <color indexed="81"/>
            <rFont val="Tahoma"/>
            <family val="2"/>
          </rPr>
          <t>Lenovo:</t>
        </r>
        <r>
          <rPr>
            <sz val="9"/>
            <color indexed="81"/>
            <rFont val="Tahoma"/>
            <family val="2"/>
          </rPr>
          <t xml:space="preserve">
ユーザーUIキット
</t>
        </r>
      </text>
    </comment>
    <comment ref="G9" authorId="0" shapeId="0" xr:uid="{00000000-0006-0000-0300-00005E000000}">
      <text>
        <r>
          <rPr>
            <b/>
            <sz val="9"/>
            <color indexed="81"/>
            <rFont val="Tahoma"/>
            <family val="2"/>
          </rPr>
          <t>Lenovo:</t>
        </r>
        <r>
          <rPr>
            <sz val="9"/>
            <color indexed="81"/>
            <rFont val="Tahoma"/>
            <family val="2"/>
          </rPr>
          <t xml:space="preserve">
ユーザーUIキット
管理者 UI キット</t>
        </r>
      </text>
    </comment>
    <comment ref="H9" authorId="0" shapeId="0" xr:uid="{00000000-0006-0000-0300-00005F000000}">
      <text>
        <r>
          <rPr>
            <b/>
            <sz val="9"/>
            <color indexed="81"/>
            <rFont val="Tahoma"/>
            <family val="2"/>
          </rPr>
          <t>Lenovo:</t>
        </r>
        <r>
          <rPr>
            <sz val="9"/>
            <color indexed="81"/>
            <rFont val="Tahoma"/>
            <family val="2"/>
          </rPr>
          <t xml:space="preserve">
管理者 UI キット
流れ確認する</t>
        </r>
      </text>
    </comment>
    <comment ref="I9" authorId="0" shapeId="0" xr:uid="{00000000-0006-0000-0300-000060000000}">
      <text>
        <r>
          <rPr>
            <b/>
            <sz val="9"/>
            <color indexed="81"/>
            <rFont val="Tahoma"/>
            <family val="2"/>
          </rPr>
          <t>Lenovo:</t>
        </r>
        <r>
          <rPr>
            <sz val="9"/>
            <color indexed="81"/>
            <rFont val="Tahoma"/>
            <family val="2"/>
          </rPr>
          <t xml:space="preserve">
パスワード編集
病院住所</t>
        </r>
      </text>
    </comment>
    <comment ref="J9" authorId="0" shapeId="0" xr:uid="{00000000-0006-0000-0300-000061000000}">
      <text>
        <r>
          <rPr>
            <b/>
            <sz val="9"/>
            <color indexed="81"/>
            <rFont val="Tahoma"/>
            <family val="2"/>
          </rPr>
          <t>Lenovo:</t>
        </r>
        <r>
          <rPr>
            <sz val="9"/>
            <color indexed="81"/>
            <rFont val="Tahoma"/>
            <family val="2"/>
          </rPr>
          <t xml:space="preserve">
予約状況
緊急時代 </t>
        </r>
      </text>
    </comment>
    <comment ref="K9" authorId="0" shapeId="0" xr:uid="{00000000-0006-0000-0300-000062000000}">
      <text>
        <r>
          <rPr>
            <b/>
            <sz val="9"/>
            <color indexed="81"/>
            <rFont val="Tahoma"/>
            <family val="2"/>
          </rPr>
          <t>Lenovo:</t>
        </r>
        <r>
          <rPr>
            <sz val="9"/>
            <color indexed="81"/>
            <rFont val="Tahoma"/>
            <family val="2"/>
          </rPr>
          <t xml:space="preserve">
管理ログイン    
管理ホームページ</t>
        </r>
      </text>
    </comment>
    <comment ref="L9" authorId="0" shapeId="0" xr:uid="{00000000-0006-0000-0300-000063000000}">
      <text>
        <r>
          <rPr>
            <b/>
            <sz val="9"/>
            <color indexed="81"/>
            <rFont val="Tahoma"/>
            <family val="2"/>
          </rPr>
          <t>Lenovo:</t>
        </r>
        <r>
          <rPr>
            <sz val="9"/>
            <color indexed="81"/>
            <rFont val="Tahoma"/>
            <family val="2"/>
          </rPr>
          <t xml:space="preserve">
ユーザーデザインチェック</t>
        </r>
      </text>
    </comment>
    <comment ref="M9" authorId="0" shapeId="0" xr:uid="{00000000-0006-0000-0300-000064000000}">
      <text>
        <r>
          <rPr>
            <b/>
            <sz val="9"/>
            <color indexed="81"/>
            <rFont val="Tahoma"/>
            <family val="2"/>
          </rPr>
          <t>Lenovo:</t>
        </r>
        <r>
          <rPr>
            <sz val="9"/>
            <color indexed="81"/>
            <rFont val="Tahoma"/>
            <family val="2"/>
          </rPr>
          <t xml:space="preserve">
search design references</t>
        </r>
      </text>
    </comment>
    <comment ref="N9" authorId="0" shapeId="0" xr:uid="{00000000-0006-0000-0300-000065000000}">
      <text>
        <r>
          <rPr>
            <b/>
            <sz val="9"/>
            <color indexed="81"/>
            <rFont val="Tahoma"/>
            <family val="2"/>
          </rPr>
          <t>Lenovo:</t>
        </r>
        <r>
          <rPr>
            <sz val="9"/>
            <color indexed="81"/>
            <rFont val="Tahoma"/>
            <family val="2"/>
          </rPr>
          <t xml:space="preserve">
緊急時代（編集）
カルーセル </t>
        </r>
      </text>
    </comment>
    <comment ref="O9" authorId="0" shapeId="0" xr:uid="{00000000-0006-0000-0300-000066000000}">
      <text>
        <r>
          <rPr>
            <b/>
            <sz val="9"/>
            <color indexed="81"/>
            <rFont val="Tahoma"/>
            <family val="2"/>
          </rPr>
          <t>Lenovo:</t>
        </r>
        <r>
          <rPr>
            <sz val="9"/>
            <color indexed="81"/>
            <rFont val="Tahoma"/>
            <family val="2"/>
          </rPr>
          <t xml:space="preserve">
画面デザイン確認</t>
        </r>
      </text>
    </comment>
    <comment ref="P9" authorId="0" shapeId="0" xr:uid="{00000000-0006-0000-0300-000067000000}">
      <text>
        <r>
          <rPr>
            <b/>
            <sz val="9"/>
            <color indexed="81"/>
            <rFont val="Tahoma"/>
            <family val="2"/>
          </rPr>
          <t>Lenovo:</t>
        </r>
        <r>
          <rPr>
            <sz val="9"/>
            <color indexed="81"/>
            <rFont val="Tahoma"/>
            <family val="2"/>
          </rPr>
          <t xml:space="preserve">
database discuss</t>
        </r>
      </text>
    </comment>
    <comment ref="Q9" authorId="0" shapeId="0" xr:uid="{00000000-0006-0000-0300-000068000000}">
      <text>
        <r>
          <rPr>
            <b/>
            <sz val="9"/>
            <color indexed="81"/>
            <rFont val="Tahoma"/>
            <family val="2"/>
          </rPr>
          <t>Lenovo:</t>
        </r>
        <r>
          <rPr>
            <sz val="9"/>
            <color indexed="81"/>
            <rFont val="Tahoma"/>
            <family val="2"/>
          </rPr>
          <t xml:space="preserve">
ユーザー設計コンポーネントはじまる</t>
        </r>
      </text>
    </comment>
    <comment ref="R9" authorId="0" shapeId="0" xr:uid="{00000000-0006-0000-0300-000069000000}">
      <text/>
    </comment>
    <comment ref="S9" authorId="0" shapeId="0" xr:uid="{00000000-0006-0000-0300-00006A000000}">
      <text>
        <r>
          <rPr>
            <b/>
            <sz val="9"/>
            <color indexed="81"/>
            <rFont val="Tahoma"/>
            <family val="2"/>
          </rPr>
          <t>Lenovo:</t>
        </r>
        <r>
          <rPr>
            <sz val="9"/>
            <color indexed="81"/>
            <rFont val="Tahoma"/>
            <family val="2"/>
          </rPr>
          <t xml:space="preserve">
discuss admin design coding
登録   
パスワード編集</t>
        </r>
      </text>
    </comment>
    <comment ref="T9" authorId="0" shapeId="0" xr:uid="{00000000-0006-0000-0300-00006B000000}">
      <text>
        <r>
          <rPr>
            <b/>
            <sz val="9"/>
            <color indexed="81"/>
            <rFont val="Tahoma"/>
            <family val="2"/>
          </rPr>
          <t>Lenovo:</t>
        </r>
        <r>
          <rPr>
            <sz val="9"/>
            <color indexed="81"/>
            <rFont val="Tahoma"/>
            <family val="2"/>
          </rPr>
          <t xml:space="preserve">
admi side
管理ログイン    
管理ホームページ </t>
        </r>
      </text>
    </comment>
    <comment ref="U9" authorId="0" shapeId="0" xr:uid="{00000000-0006-0000-0300-00006C000000}">
      <text>
        <r>
          <rPr>
            <b/>
            <sz val="9"/>
            <color indexed="81"/>
            <rFont val="Tahoma"/>
            <family val="2"/>
          </rPr>
          <t>Lenovo:</t>
        </r>
        <r>
          <rPr>
            <sz val="9"/>
            <color indexed="81"/>
            <rFont val="Tahoma"/>
            <family val="2"/>
          </rPr>
          <t xml:space="preserve">
user side
ユーザーセッティング編集</t>
        </r>
      </text>
    </comment>
    <comment ref="V9" authorId="0" shapeId="0" xr:uid="{00000000-0006-0000-0300-00006D000000}">
      <text>
        <r>
          <rPr>
            <b/>
            <sz val="9"/>
            <color indexed="81"/>
            <rFont val="Tahoma"/>
            <family val="2"/>
          </rPr>
          <t>Lenovo:</t>
        </r>
        <r>
          <rPr>
            <sz val="9"/>
            <color indexed="81"/>
            <rFont val="Tahoma"/>
            <family val="2"/>
          </rPr>
          <t xml:space="preserve">
collect medicine information</t>
        </r>
      </text>
    </comment>
    <comment ref="W9" authorId="0" shapeId="0" xr:uid="{00000000-0006-0000-0300-00006E000000}">
      <text>
        <r>
          <rPr>
            <b/>
            <sz val="9"/>
            <color indexed="81"/>
            <rFont val="Tahoma"/>
            <family val="2"/>
          </rPr>
          <t>Lenovo:</t>
        </r>
        <r>
          <rPr>
            <sz val="9"/>
            <color indexed="81"/>
            <rFont val="Tahoma"/>
            <family val="2"/>
          </rPr>
          <t xml:space="preserve">
情報を探す</t>
        </r>
      </text>
    </comment>
    <comment ref="X9" authorId="0" shapeId="0" xr:uid="{00000000-0006-0000-0300-00006F000000}">
      <text>
        <r>
          <rPr>
            <b/>
            <sz val="9"/>
            <color indexed="81"/>
            <rFont val="Tahoma"/>
            <family val="2"/>
          </rPr>
          <t>Lenovo:</t>
        </r>
        <r>
          <rPr>
            <sz val="9"/>
            <color indexed="81"/>
            <rFont val="Tahoma"/>
            <family val="2"/>
          </rPr>
          <t xml:space="preserve">
情報を探す</t>
        </r>
      </text>
    </comment>
    <comment ref="Y9" authorId="0" shapeId="0" xr:uid="{00000000-0006-0000-0300-000070000000}">
      <text>
        <r>
          <rPr>
            <b/>
            <sz val="9"/>
            <color indexed="81"/>
            <rFont val="Tahoma"/>
            <family val="2"/>
          </rPr>
          <t>Lenovo:</t>
        </r>
        <r>
          <rPr>
            <sz val="9"/>
            <color indexed="81"/>
            <rFont val="Tahoma"/>
            <family val="2"/>
          </rPr>
          <t xml:space="preserve">
情報を探す</t>
        </r>
      </text>
    </comment>
    <comment ref="Z9" authorId="0" shapeId="0" xr:uid="{00000000-0006-0000-0300-000071000000}">
      <text>
        <r>
          <rPr>
            <b/>
            <sz val="9"/>
            <color indexed="81"/>
            <rFont val="Tahoma"/>
            <family val="2"/>
          </rPr>
          <t>Lenovo:</t>
        </r>
        <r>
          <rPr>
            <sz val="9"/>
            <color indexed="81"/>
            <rFont val="Tahoma"/>
            <family val="2"/>
          </rPr>
          <t xml:space="preserve">
figma デザインかわる</t>
        </r>
      </text>
    </comment>
    <comment ref="AA9" authorId="0" shapeId="0" xr:uid="{00000000-0006-0000-0300-000072000000}">
      <text>
        <r>
          <rPr>
            <b/>
            <sz val="9"/>
            <color indexed="81"/>
            <rFont val="Tahoma"/>
            <family val="2"/>
          </rPr>
          <t>Lenovo:</t>
        </r>
        <r>
          <rPr>
            <sz val="9"/>
            <color indexed="81"/>
            <rFont val="Tahoma"/>
            <family val="2"/>
          </rPr>
          <t xml:space="preserve">
figma デザインかわる</t>
        </r>
      </text>
    </comment>
    <comment ref="AB9" authorId="0" shapeId="0" xr:uid="{00000000-0006-0000-0300-000073000000}">
      <text>
        <r>
          <rPr>
            <b/>
            <sz val="9"/>
            <color indexed="81"/>
            <rFont val="Tahoma"/>
            <family val="2"/>
          </rPr>
          <t>Lenovo:</t>
        </r>
        <r>
          <rPr>
            <sz val="9"/>
            <color indexed="81"/>
            <rFont val="Tahoma"/>
            <family val="2"/>
          </rPr>
          <t xml:space="preserve">
database update</t>
        </r>
      </text>
    </comment>
    <comment ref="AC9" authorId="0" shapeId="0" xr:uid="{00000000-0006-0000-0300-000074000000}">
      <text>
        <r>
          <rPr>
            <b/>
            <sz val="9"/>
            <color indexed="81"/>
            <rFont val="Tahoma"/>
            <family val="2"/>
          </rPr>
          <t>Lenovo:</t>
        </r>
        <r>
          <rPr>
            <sz val="9"/>
            <color indexed="81"/>
            <rFont val="Tahoma"/>
            <family val="2"/>
          </rPr>
          <t xml:space="preserve">
薬（加える） </t>
        </r>
      </text>
    </comment>
    <comment ref="AD9" authorId="0" shapeId="0" xr:uid="{00000000-0006-0000-0300-000075000000}">
      <text>
        <r>
          <rPr>
            <b/>
            <sz val="9"/>
            <color indexed="81"/>
            <rFont val="Tahoma"/>
            <family val="2"/>
          </rPr>
          <t>Lenovo:</t>
        </r>
        <r>
          <rPr>
            <sz val="9"/>
            <color indexed="81"/>
            <rFont val="Tahoma"/>
            <family val="2"/>
          </rPr>
          <t xml:space="preserve">
薬（加える） </t>
        </r>
      </text>
    </comment>
    <comment ref="AE9" authorId="0" shapeId="0" xr:uid="{00000000-0006-0000-0300-000076000000}">
      <text>
        <r>
          <rPr>
            <b/>
            <sz val="9"/>
            <color indexed="81"/>
            <rFont val="Tahoma"/>
            <family val="2"/>
          </rPr>
          <t>Lenovo:</t>
        </r>
        <r>
          <rPr>
            <sz val="9"/>
            <color indexed="81"/>
            <rFont val="Tahoma"/>
            <family val="2"/>
          </rPr>
          <t xml:space="preserve">
管理ホームページ </t>
        </r>
      </text>
    </comment>
    <comment ref="AF9" authorId="0" shapeId="0" xr:uid="{00000000-0006-0000-0300-000077000000}">
      <text>
        <r>
          <rPr>
            <b/>
            <sz val="9"/>
            <color indexed="81"/>
            <rFont val="Tahoma"/>
            <family val="2"/>
          </rPr>
          <t>Lenovo:</t>
        </r>
        <r>
          <rPr>
            <sz val="9"/>
            <color indexed="81"/>
            <rFont val="Tahoma"/>
            <family val="2"/>
          </rPr>
          <t xml:space="preserve">
管理ホームページ </t>
        </r>
      </text>
    </comment>
    <comment ref="AG9" authorId="0" shapeId="0" xr:uid="{00000000-0006-0000-0300-000078000000}">
      <text>
        <r>
          <rPr>
            <b/>
            <sz val="9"/>
            <color indexed="81"/>
            <rFont val="Tahoma"/>
            <family val="2"/>
          </rPr>
          <t>Lenovo:</t>
        </r>
        <r>
          <rPr>
            <sz val="9"/>
            <color indexed="81"/>
            <rFont val="Tahoma"/>
            <family val="2"/>
          </rPr>
          <t xml:space="preserve">
管理ホームページ </t>
        </r>
      </text>
    </comment>
    <comment ref="D10" authorId="0" shapeId="0" xr:uid="{00000000-0006-0000-0300-000079000000}">
      <text>
        <r>
          <rPr>
            <b/>
            <sz val="9"/>
            <color indexed="81"/>
            <rFont val="Tahoma"/>
            <family val="2"/>
          </rPr>
          <t>Lenovo:</t>
        </r>
        <r>
          <rPr>
            <sz val="9"/>
            <color indexed="81"/>
            <rFont val="Tahoma"/>
            <family val="2"/>
          </rPr>
          <t xml:space="preserve">
デザイン について話し合う</t>
        </r>
      </text>
    </comment>
    <comment ref="E10" authorId="0" shapeId="0" xr:uid="{00000000-0006-0000-0300-00007A000000}">
      <text>
        <r>
          <rPr>
            <b/>
            <sz val="9"/>
            <color indexed="81"/>
            <rFont val="Tahoma"/>
            <family val="2"/>
          </rPr>
          <t>Lenovo:</t>
        </r>
        <r>
          <rPr>
            <sz val="9"/>
            <color indexed="81"/>
            <rFont val="Tahoma"/>
            <family val="2"/>
          </rPr>
          <t xml:space="preserve">
デザイン について話し合う</t>
        </r>
      </text>
    </comment>
    <comment ref="F10" authorId="0" shapeId="0" xr:uid="{00000000-0006-0000-0300-00007B000000}">
      <text>
        <r>
          <rPr>
            <b/>
            <sz val="9"/>
            <color indexed="81"/>
            <rFont val="Tahoma"/>
            <family val="2"/>
          </rPr>
          <t>Lenovo:</t>
        </r>
        <r>
          <rPr>
            <sz val="9"/>
            <color indexed="81"/>
            <rFont val="Tahoma"/>
            <family val="2"/>
          </rPr>
          <t xml:space="preserve">
ユーザーUIキット</t>
        </r>
      </text>
    </comment>
    <comment ref="G10" authorId="0" shapeId="0" xr:uid="{00000000-0006-0000-0300-00007C000000}">
      <text>
        <r>
          <rPr>
            <b/>
            <sz val="9"/>
            <color indexed="81"/>
            <rFont val="Tahoma"/>
            <family val="2"/>
          </rPr>
          <t>Lenovo:</t>
        </r>
        <r>
          <rPr>
            <sz val="9"/>
            <color indexed="81"/>
            <rFont val="Tahoma"/>
            <family val="2"/>
          </rPr>
          <t xml:space="preserve">
ユーザーUIキット
管理者 UI キット
</t>
        </r>
      </text>
    </comment>
    <comment ref="H10" authorId="0" shapeId="0" xr:uid="{00000000-0006-0000-0300-00007D000000}">
      <text>
        <r>
          <rPr>
            <b/>
            <sz val="9"/>
            <color indexed="81"/>
            <rFont val="Tahoma"/>
            <family val="2"/>
          </rPr>
          <t>Lenovo:</t>
        </r>
        <r>
          <rPr>
            <sz val="9"/>
            <color indexed="81"/>
            <rFont val="Tahoma"/>
            <family val="2"/>
          </rPr>
          <t xml:space="preserve">
管理者 UI キット
流れ確認する</t>
        </r>
      </text>
    </comment>
    <comment ref="I10" authorId="0" shapeId="0" xr:uid="{00000000-0006-0000-0300-00007E000000}">
      <text>
        <r>
          <rPr>
            <b/>
            <sz val="9"/>
            <color indexed="81"/>
            <rFont val="Tahoma"/>
            <family val="2"/>
          </rPr>
          <t>Lenovo:</t>
        </r>
        <r>
          <rPr>
            <sz val="9"/>
            <color indexed="81"/>
            <rFont val="Tahoma"/>
            <family val="2"/>
          </rPr>
          <t xml:space="preserve">
登録   
パスワード編集 </t>
        </r>
      </text>
    </comment>
    <comment ref="J10" authorId="0" shapeId="0" xr:uid="{00000000-0006-0000-0300-00007F000000}">
      <text>
        <r>
          <rPr>
            <b/>
            <sz val="9"/>
            <color indexed="81"/>
            <rFont val="Tahoma"/>
            <family val="2"/>
          </rPr>
          <t>Lenovo:</t>
        </r>
        <r>
          <rPr>
            <sz val="9"/>
            <color indexed="81"/>
            <rFont val="Tahoma"/>
            <family val="2"/>
          </rPr>
          <t xml:space="preserve">
医者ペイジ 
ウェブサイト案内</t>
        </r>
      </text>
    </comment>
    <comment ref="K10" authorId="0" shapeId="0" xr:uid="{00000000-0006-0000-0300-000080000000}">
      <text>
        <r>
          <rPr>
            <b/>
            <sz val="9"/>
            <color indexed="81"/>
            <rFont val="Tahoma"/>
            <family val="2"/>
          </rPr>
          <t>Lenovo:</t>
        </r>
        <r>
          <rPr>
            <sz val="9"/>
            <color indexed="81"/>
            <rFont val="Tahoma"/>
            <family val="2"/>
          </rPr>
          <t xml:space="preserve">
管理
デート   
医者カテゴリ </t>
        </r>
      </text>
    </comment>
    <comment ref="L10" authorId="0" shapeId="0" xr:uid="{00000000-0006-0000-0300-000081000000}">
      <text>
        <r>
          <rPr>
            <b/>
            <sz val="9"/>
            <color indexed="81"/>
            <rFont val="Tahoma"/>
            <family val="2"/>
          </rPr>
          <t>Lenovo:</t>
        </r>
        <r>
          <rPr>
            <sz val="9"/>
            <color indexed="81"/>
            <rFont val="Tahoma"/>
            <family val="2"/>
          </rPr>
          <t xml:space="preserve">
ユーザーデザインチェック</t>
        </r>
      </text>
    </comment>
    <comment ref="M10" authorId="0" shapeId="0" xr:uid="{00000000-0006-0000-0300-000082000000}">
      <text>
        <r>
          <rPr>
            <b/>
            <sz val="9"/>
            <color indexed="81"/>
            <rFont val="Tahoma"/>
            <family val="2"/>
          </rPr>
          <t>Lenovo
管理
薬（加える） 
design readjust for all pages</t>
        </r>
      </text>
    </comment>
    <comment ref="N10" authorId="0" shapeId="0" xr:uid="{00000000-0006-0000-0300-000083000000}">
      <text>
        <r>
          <rPr>
            <b/>
            <sz val="9"/>
            <color indexed="81"/>
            <rFont val="Tahoma"/>
            <family val="2"/>
          </rPr>
          <t>Lenovo:</t>
        </r>
        <r>
          <rPr>
            <sz val="9"/>
            <color indexed="81"/>
            <rFont val="Tahoma"/>
            <family val="2"/>
          </rPr>
          <t xml:space="preserve">
ウェブサイト案内（編集）e</t>
        </r>
      </text>
    </comment>
    <comment ref="O10" authorId="0" shapeId="0" xr:uid="{00000000-0006-0000-0300-000084000000}">
      <text>
        <r>
          <rPr>
            <b/>
            <sz val="9"/>
            <color indexed="81"/>
            <rFont val="Tahoma"/>
            <family val="2"/>
          </rPr>
          <t>Lenovo:</t>
        </r>
        <r>
          <rPr>
            <sz val="9"/>
            <color indexed="81"/>
            <rFont val="Tahoma"/>
            <family val="2"/>
          </rPr>
          <t xml:space="preserve">
画面デザイン確認</t>
        </r>
      </text>
    </comment>
    <comment ref="P10" authorId="0" shapeId="0" xr:uid="{00000000-0006-0000-0300-000085000000}">
      <text>
        <r>
          <rPr>
            <b/>
            <sz val="9"/>
            <color indexed="81"/>
            <rFont val="Tahoma"/>
            <family val="2"/>
          </rPr>
          <t>Lenovo:</t>
        </r>
        <r>
          <rPr>
            <sz val="9"/>
            <color indexed="81"/>
            <rFont val="Tahoma"/>
            <family val="2"/>
          </rPr>
          <t xml:space="preserve">
database discuss</t>
        </r>
      </text>
    </comment>
    <comment ref="Q10" authorId="0" shapeId="0" xr:uid="{00000000-0006-0000-0300-000086000000}">
      <text>
        <r>
          <rPr>
            <b/>
            <sz val="9"/>
            <color indexed="81"/>
            <rFont val="Tahoma"/>
            <family val="2"/>
          </rPr>
          <t>Lenovo:</t>
        </r>
        <r>
          <rPr>
            <sz val="9"/>
            <color indexed="81"/>
            <rFont val="Tahoma"/>
            <family val="2"/>
          </rPr>
          <t xml:space="preserve">
ユーザー設計コンポーネントはじまる</t>
        </r>
      </text>
    </comment>
    <comment ref="S10" authorId="0" shapeId="0" xr:uid="{00000000-0006-0000-0300-000087000000}">
      <text>
        <r>
          <rPr>
            <b/>
            <sz val="9"/>
            <color indexed="81"/>
            <rFont val="Tahoma"/>
            <family val="2"/>
          </rPr>
          <t>Lenovo:</t>
        </r>
        <r>
          <rPr>
            <sz val="9"/>
            <color indexed="81"/>
            <rFont val="Tahoma"/>
            <family val="2"/>
          </rPr>
          <t xml:space="preserve">
discuss admin side design coding</t>
        </r>
      </text>
    </comment>
    <comment ref="T10" authorId="0" shapeId="0" xr:uid="{00000000-0006-0000-0300-000088000000}">
      <text>
        <r>
          <rPr>
            <b/>
            <sz val="9"/>
            <color indexed="81"/>
            <rFont val="Tahoma"/>
            <family val="2"/>
          </rPr>
          <t>Lenovo:</t>
        </r>
        <r>
          <rPr>
            <sz val="9"/>
            <color indexed="81"/>
            <rFont val="Tahoma"/>
            <family val="2"/>
          </rPr>
          <t xml:space="preserve">
admin side-
コンポーネント
ホームページ記事（加える） 
ホームページ記事（編集）</t>
        </r>
      </text>
    </comment>
    <comment ref="U10" authorId="0" shapeId="0" xr:uid="{00000000-0006-0000-0300-000089000000}">
      <text>
        <r>
          <rPr>
            <b/>
            <sz val="9"/>
            <color indexed="81"/>
            <rFont val="Tahoma"/>
            <family val="2"/>
          </rPr>
          <t>Lenovo:</t>
        </r>
        <r>
          <rPr>
            <sz val="9"/>
            <color indexed="81"/>
            <rFont val="Tahoma"/>
            <family val="2"/>
          </rPr>
          <t xml:space="preserve">
admin side_
デート 
医者カテゴリ   
医者カテゴリ（編集） 
薬（加える）
献血（編集）   
ウェブサイト案内（編集）</t>
        </r>
      </text>
    </comment>
    <comment ref="D13" authorId="0" shapeId="0" xr:uid="{00000000-0006-0000-0300-00008A000000}">
      <text>
        <r>
          <rPr>
            <b/>
            <sz val="9"/>
            <color indexed="81"/>
            <rFont val="Tahoma"/>
            <family val="2"/>
          </rPr>
          <t>Lenovo:</t>
        </r>
        <r>
          <rPr>
            <sz val="9"/>
            <color indexed="81"/>
            <rFont val="Tahoma"/>
            <family val="2"/>
          </rPr>
          <t xml:space="preserve">
予約ペイジ 
患者病歴　   
患者病歴　（加える）</t>
        </r>
      </text>
    </comment>
    <comment ref="E13" authorId="0" shapeId="0" xr:uid="{00000000-0006-0000-0300-00008B000000}">
      <text>
        <r>
          <rPr>
            <b/>
            <sz val="9"/>
            <color indexed="81"/>
            <rFont val="Tahoma"/>
            <family val="2"/>
          </rPr>
          <t>Lenovo:</t>
        </r>
        <r>
          <rPr>
            <sz val="9"/>
            <color indexed="81"/>
            <rFont val="Tahoma"/>
            <family val="2"/>
          </rPr>
          <t xml:space="preserve">
予約ペイジ 
予約状況 
患者病歴　   </t>
        </r>
      </text>
    </comment>
    <comment ref="F13" authorId="0" shapeId="0" xr:uid="{00000000-0006-0000-0300-00008C000000}">
      <text>
        <r>
          <rPr>
            <b/>
            <sz val="9"/>
            <color indexed="81"/>
            <rFont val="Tahoma"/>
            <family val="2"/>
          </rPr>
          <t>予約状況 
管理ホームページ   
患者病歴　（加える）</t>
        </r>
      </text>
    </comment>
    <comment ref="G13" authorId="0" shapeId="0" xr:uid="{00000000-0006-0000-0300-00008D000000}">
      <text>
        <r>
          <rPr>
            <b/>
            <sz val="9"/>
            <color indexed="81"/>
            <rFont val="Tahoma"/>
            <family val="2"/>
          </rPr>
          <t>Lenovo:</t>
        </r>
        <r>
          <rPr>
            <sz val="9"/>
            <color indexed="81"/>
            <rFont val="Tahoma"/>
            <family val="2"/>
          </rPr>
          <t xml:space="preserve">
tesing meeting
管理ホームページ</t>
        </r>
      </text>
    </comment>
    <comment ref="H13" authorId="0" shapeId="0" xr:uid="{00000000-0006-0000-0300-00008E000000}">
      <text>
        <r>
          <rPr>
            <b/>
            <sz val="9"/>
            <color indexed="81"/>
            <rFont val="Tahoma"/>
            <family val="2"/>
          </rPr>
          <t>Lenovo:</t>
        </r>
        <r>
          <rPr>
            <sz val="9"/>
            <color indexed="81"/>
            <rFont val="Tahoma"/>
            <family val="2"/>
          </rPr>
          <t xml:space="preserve">
管理ホームページ </t>
        </r>
      </text>
    </comment>
    <comment ref="I13" authorId="0" shapeId="0" xr:uid="{00000000-0006-0000-0300-00008F000000}">
      <text>
        <r>
          <rPr>
            <b/>
            <sz val="9"/>
            <color indexed="81"/>
            <rFont val="Tahoma"/>
            <family val="2"/>
          </rPr>
          <t>Lenovo:</t>
        </r>
        <r>
          <rPr>
            <sz val="9"/>
            <color indexed="81"/>
            <rFont val="Tahoma"/>
            <family val="2"/>
          </rPr>
          <t xml:space="preserve">
code error solve</t>
        </r>
      </text>
    </comment>
    <comment ref="J13" authorId="0" shapeId="0" xr:uid="{00000000-0006-0000-0300-000090000000}">
      <text>
        <r>
          <rPr>
            <b/>
            <sz val="9"/>
            <color indexed="81"/>
            <rFont val="Tahoma"/>
            <family val="2"/>
          </rPr>
          <t>Lenovo:</t>
        </r>
        <r>
          <rPr>
            <sz val="9"/>
            <color indexed="81"/>
            <rFont val="Tahoma"/>
            <family val="2"/>
          </rPr>
          <t xml:space="preserve">
フロント流れ
管理画面流れ</t>
        </r>
      </text>
    </comment>
    <comment ref="K13" authorId="0" shapeId="0" xr:uid="{00000000-0006-0000-0300-000091000000}">
      <text>
        <r>
          <rPr>
            <b/>
            <sz val="9"/>
            <color indexed="81"/>
            <rFont val="Tahoma"/>
            <family val="2"/>
          </rPr>
          <t>Lenovo:</t>
        </r>
        <r>
          <rPr>
            <sz val="9"/>
            <color indexed="81"/>
            <rFont val="Tahoma"/>
            <family val="2"/>
          </rPr>
          <t xml:space="preserve">
書類チェック</t>
        </r>
      </text>
    </comment>
    <comment ref="D14" authorId="0" shapeId="0" xr:uid="{00000000-0006-0000-0300-000092000000}">
      <text>
        <r>
          <rPr>
            <b/>
            <sz val="9"/>
            <color indexed="81"/>
            <rFont val="Tahoma"/>
            <family val="2"/>
          </rPr>
          <t>Lenovo:</t>
        </r>
        <r>
          <rPr>
            <sz val="9"/>
            <color indexed="81"/>
            <rFont val="Tahoma"/>
            <family val="2"/>
          </rPr>
          <t xml:space="preserve">
医者ペイジ医者カテゴリ   
医者カテゴリ（編集）</t>
        </r>
      </text>
    </comment>
    <comment ref="E14" authorId="0" shapeId="0" xr:uid="{00000000-0006-0000-0300-000093000000}">
      <text>
        <r>
          <rPr>
            <b/>
            <sz val="9"/>
            <color indexed="81"/>
            <rFont val="Tahoma"/>
            <family val="2"/>
          </rPr>
          <t>Lenovo:</t>
        </r>
        <r>
          <rPr>
            <sz val="9"/>
            <color indexed="81"/>
            <rFont val="Tahoma"/>
            <family val="2"/>
          </rPr>
          <t xml:space="preserve">
医者ペイジ 
医者カテゴリ（編集）</t>
        </r>
      </text>
    </comment>
    <comment ref="F14" authorId="0" shapeId="0" xr:uid="{00000000-0006-0000-0300-000094000000}">
      <text>
        <r>
          <rPr>
            <b/>
            <sz val="9"/>
            <color indexed="81"/>
            <rFont val="Tahoma"/>
            <family val="2"/>
          </rPr>
          <t>Lenovo:</t>
        </r>
        <r>
          <rPr>
            <sz val="9"/>
            <color indexed="81"/>
            <rFont val="Tahoma"/>
            <family val="2"/>
          </rPr>
          <t xml:space="preserve">
管理ログイン  </t>
        </r>
      </text>
    </comment>
    <comment ref="G14" authorId="0" shapeId="0" xr:uid="{00000000-0006-0000-0300-000095000000}">
      <text>
        <r>
          <rPr>
            <b/>
            <sz val="9"/>
            <color indexed="81"/>
            <rFont val="Tahoma"/>
            <family val="2"/>
          </rPr>
          <t>Lenovo:</t>
        </r>
        <r>
          <rPr>
            <sz val="9"/>
            <color indexed="81"/>
            <rFont val="Tahoma"/>
            <family val="2"/>
          </rPr>
          <t xml:space="preserve">
カルーセル </t>
        </r>
      </text>
    </comment>
    <comment ref="H14" authorId="0" shapeId="0" xr:uid="{00000000-0006-0000-0300-000096000000}">
      <text>
        <r>
          <rPr>
            <b/>
            <sz val="9"/>
            <color indexed="81"/>
            <rFont val="Tahoma"/>
            <family val="2"/>
          </rPr>
          <t>Lenovo:</t>
        </r>
        <r>
          <rPr>
            <sz val="9"/>
            <color indexed="81"/>
            <rFont val="Tahoma"/>
            <family val="2"/>
          </rPr>
          <t xml:space="preserve">
admin and user
- solve bugs</t>
        </r>
      </text>
    </comment>
    <comment ref="I14" authorId="0" shapeId="0" xr:uid="{00000000-0006-0000-0300-000097000000}">
      <text>
        <r>
          <rPr>
            <b/>
            <sz val="9"/>
            <color indexed="81"/>
            <rFont val="Tahoma"/>
            <family val="2"/>
          </rPr>
          <t>Lenovo:</t>
        </r>
        <r>
          <rPr>
            <sz val="9"/>
            <color indexed="81"/>
            <rFont val="Tahoma"/>
            <family val="2"/>
          </rPr>
          <t xml:space="preserve">
code error solve</t>
        </r>
      </text>
    </comment>
    <comment ref="J14" authorId="0" shapeId="0" xr:uid="{00000000-0006-0000-0300-000098000000}">
      <text>
        <r>
          <rPr>
            <b/>
            <sz val="9"/>
            <color indexed="81"/>
            <rFont val="Tahoma"/>
            <family val="2"/>
          </rPr>
          <t>Lenovo:</t>
        </r>
        <r>
          <rPr>
            <sz val="9"/>
            <color indexed="81"/>
            <rFont val="Tahoma"/>
            <family val="2"/>
          </rPr>
          <t xml:space="preserve">
alert box</t>
        </r>
      </text>
    </comment>
    <comment ref="K14" authorId="0" shapeId="0" xr:uid="{00000000-0006-0000-0300-000099000000}">
      <text>
        <r>
          <rPr>
            <b/>
            <sz val="9"/>
            <color indexed="81"/>
            <rFont val="Tahoma"/>
            <family val="2"/>
          </rPr>
          <t>Lenovo:</t>
        </r>
        <r>
          <rPr>
            <sz val="9"/>
            <color indexed="81"/>
            <rFont val="Tahoma"/>
            <family val="2"/>
          </rPr>
          <t xml:space="preserve">
code チェック</t>
        </r>
      </text>
    </comment>
    <comment ref="D15" authorId="0" shapeId="0" xr:uid="{00000000-0006-0000-0300-00009A000000}">
      <text>
        <r>
          <rPr>
            <b/>
            <sz val="9"/>
            <color indexed="81"/>
            <rFont val="Tahoma"/>
            <family val="2"/>
          </rPr>
          <t>Lenovo:
admin side</t>
        </r>
        <r>
          <rPr>
            <sz val="9"/>
            <color indexed="81"/>
            <rFont val="Tahoma"/>
            <family val="2"/>
          </rPr>
          <t xml:space="preserve">
デート </t>
        </r>
      </text>
    </comment>
    <comment ref="E15" authorId="0" shapeId="0" xr:uid="{00000000-0006-0000-0300-00009B000000}">
      <text>
        <r>
          <rPr>
            <b/>
            <sz val="9"/>
            <color indexed="81"/>
            <rFont val="Tahoma"/>
            <family val="2"/>
          </rPr>
          <t>Lenovo:</t>
        </r>
        <r>
          <rPr>
            <sz val="9"/>
            <color indexed="81"/>
            <rFont val="Tahoma"/>
            <family val="2"/>
          </rPr>
          <t xml:space="preserve">
デート </t>
        </r>
      </text>
    </comment>
    <comment ref="F15" authorId="0" shapeId="0" xr:uid="{00000000-0006-0000-0300-00009C000000}">
      <text>
        <r>
          <rPr>
            <b/>
            <sz val="9"/>
            <color indexed="81"/>
            <rFont val="Tahoma"/>
            <family val="2"/>
          </rPr>
          <t>Lenovo:</t>
        </r>
        <r>
          <rPr>
            <sz val="9"/>
            <color indexed="81"/>
            <rFont val="Tahoma"/>
            <family val="2"/>
          </rPr>
          <t xml:space="preserve">
献血　情報</t>
        </r>
      </text>
    </comment>
    <comment ref="G15" authorId="0" shapeId="0" xr:uid="{00000000-0006-0000-0300-00009D000000}">
      <text>
        <r>
          <rPr>
            <b/>
            <sz val="9"/>
            <color indexed="81"/>
            <rFont val="Tahoma"/>
            <family val="2"/>
          </rPr>
          <t>Lenovo:</t>
        </r>
        <r>
          <rPr>
            <sz val="9"/>
            <color indexed="81"/>
            <rFont val="Tahoma"/>
            <family val="2"/>
          </rPr>
          <t xml:space="preserve">
入院患者アップデート
デート アップデート</t>
        </r>
      </text>
    </comment>
    <comment ref="H15" authorId="0" shapeId="0" xr:uid="{00000000-0006-0000-0300-00009E000000}">
      <text>
        <r>
          <rPr>
            <b/>
            <sz val="9"/>
            <color indexed="81"/>
            <rFont val="Tahoma"/>
            <family val="2"/>
          </rPr>
          <t>Lenovo:</t>
        </r>
        <r>
          <rPr>
            <sz val="9"/>
            <color indexed="81"/>
            <rFont val="Tahoma"/>
            <family val="2"/>
          </rPr>
          <t xml:space="preserve">
admin and user
- solve bugs</t>
        </r>
      </text>
    </comment>
    <comment ref="I15" authorId="0" shapeId="0" xr:uid="{00000000-0006-0000-0300-00009F000000}">
      <text>
        <r>
          <rPr>
            <b/>
            <sz val="9"/>
            <color indexed="81"/>
            <rFont val="Tahoma"/>
            <family val="2"/>
          </rPr>
          <t>Lenovo:</t>
        </r>
        <r>
          <rPr>
            <sz val="9"/>
            <color indexed="81"/>
            <rFont val="Tahoma"/>
            <family val="2"/>
          </rPr>
          <t xml:space="preserve">
code error solve</t>
        </r>
      </text>
    </comment>
    <comment ref="J15" authorId="0" shapeId="0" xr:uid="{00000000-0006-0000-0300-0000A0000000}">
      <text>
        <r>
          <rPr>
            <b/>
            <sz val="9"/>
            <color indexed="81"/>
            <rFont val="Tahoma"/>
            <family val="2"/>
          </rPr>
          <t>Lenovo:</t>
        </r>
        <r>
          <rPr>
            <sz val="9"/>
            <color indexed="81"/>
            <rFont val="Tahoma"/>
            <family val="2"/>
          </rPr>
          <t xml:space="preserve">
書類チェック</t>
        </r>
      </text>
    </comment>
    <comment ref="K15" authorId="0" shapeId="0" xr:uid="{00000000-0006-0000-0300-0000A1000000}">
      <text>
        <r>
          <rPr>
            <b/>
            <sz val="9"/>
            <color indexed="81"/>
            <rFont val="Tahoma"/>
            <family val="2"/>
          </rPr>
          <t>Lenovo:</t>
        </r>
        <r>
          <rPr>
            <sz val="9"/>
            <color indexed="81"/>
            <rFont val="Tahoma"/>
            <family val="2"/>
          </rPr>
          <t xml:space="preserve">
code チェック
書類チェック</t>
        </r>
      </text>
    </comment>
    <comment ref="D16" authorId="0" shapeId="0" xr:uid="{00000000-0006-0000-0300-0000A2000000}">
      <text>
        <r>
          <rPr>
            <b/>
            <sz val="9"/>
            <color indexed="81"/>
            <rFont val="Tahoma"/>
            <family val="2"/>
          </rPr>
          <t>Lenovo:</t>
        </r>
        <r>
          <rPr>
            <sz val="9"/>
            <color indexed="81"/>
            <rFont val="Tahoma"/>
            <family val="2"/>
          </rPr>
          <t xml:space="preserve">
ロゴを追加</t>
        </r>
      </text>
    </comment>
    <comment ref="E16" authorId="0" shapeId="0" xr:uid="{00000000-0006-0000-0300-0000A3000000}">
      <text>
        <r>
          <rPr>
            <b/>
            <sz val="9"/>
            <color indexed="81"/>
            <rFont val="Tahoma"/>
            <family val="2"/>
          </rPr>
          <t>Lenovo:</t>
        </r>
        <r>
          <rPr>
            <sz val="9"/>
            <color indexed="81"/>
            <rFont val="Tahoma"/>
            <family val="2"/>
          </rPr>
          <t xml:space="preserve">
献血 (admin)</t>
        </r>
      </text>
    </comment>
    <comment ref="F16" authorId="0" shapeId="0" xr:uid="{00000000-0006-0000-0300-0000A4000000}">
      <text>
        <r>
          <rPr>
            <b/>
            <sz val="9"/>
            <color indexed="81"/>
            <rFont val="Tahoma"/>
            <family val="2"/>
          </rPr>
          <t>Lenovo:</t>
        </r>
        <r>
          <rPr>
            <sz val="9"/>
            <color indexed="81"/>
            <rFont val="Tahoma"/>
            <family val="2"/>
          </rPr>
          <t xml:space="preserve">
薬情報探す</t>
        </r>
      </text>
    </comment>
    <comment ref="G16" authorId="0" shapeId="0" xr:uid="{00000000-0006-0000-0300-0000A5000000}">
      <text>
        <r>
          <rPr>
            <b/>
            <sz val="9"/>
            <color indexed="81"/>
            <rFont val="Tahoma"/>
            <family val="2"/>
          </rPr>
          <t>Lenovo:</t>
        </r>
        <r>
          <rPr>
            <sz val="9"/>
            <color indexed="81"/>
            <rFont val="Tahoma"/>
            <family val="2"/>
          </rPr>
          <t xml:space="preserve">
tesing meeting</t>
        </r>
      </text>
    </comment>
    <comment ref="H16" authorId="0" shapeId="0" xr:uid="{00000000-0006-0000-0300-0000A6000000}">
      <text>
        <r>
          <rPr>
            <b/>
            <sz val="9"/>
            <color indexed="81"/>
            <rFont val="Tahoma"/>
            <family val="2"/>
          </rPr>
          <t>Lenovo:</t>
        </r>
        <r>
          <rPr>
            <sz val="9"/>
            <color indexed="81"/>
            <rFont val="Tahoma"/>
            <family val="2"/>
          </rPr>
          <t xml:space="preserve">
ロゴを追加</t>
        </r>
      </text>
    </comment>
    <comment ref="I16" authorId="0" shapeId="0" xr:uid="{00000000-0006-0000-0300-0000A7000000}">
      <text>
        <r>
          <rPr>
            <b/>
            <sz val="9"/>
            <color indexed="81"/>
            <rFont val="Tahoma"/>
            <family val="2"/>
          </rPr>
          <t>Lenovo:</t>
        </r>
        <r>
          <rPr>
            <sz val="9"/>
            <color indexed="81"/>
            <rFont val="Tahoma"/>
            <family val="2"/>
          </rPr>
          <t xml:space="preserve">
code error solve</t>
        </r>
      </text>
    </comment>
    <comment ref="J16" authorId="0" shapeId="0" xr:uid="{00000000-0006-0000-0300-0000A8000000}">
      <text>
        <r>
          <rPr>
            <b/>
            <sz val="9"/>
            <color indexed="81"/>
            <rFont val="Tahoma"/>
            <family val="2"/>
          </rPr>
          <t>Lenovo:</t>
        </r>
        <r>
          <rPr>
            <sz val="9"/>
            <color indexed="81"/>
            <rFont val="Tahoma"/>
            <family val="2"/>
          </rPr>
          <t xml:space="preserve">
code error solve</t>
        </r>
      </text>
    </comment>
    <comment ref="K16" authorId="0" shapeId="0" xr:uid="{00000000-0006-0000-0300-0000A9000000}">
      <text>
        <r>
          <rPr>
            <b/>
            <sz val="9"/>
            <color indexed="81"/>
            <rFont val="Tahoma"/>
            <family val="2"/>
          </rPr>
          <t>Lenovo:</t>
        </r>
        <r>
          <rPr>
            <sz val="9"/>
            <color indexed="81"/>
            <rFont val="Tahoma"/>
            <family val="2"/>
          </rPr>
          <t xml:space="preserve">
code チェック</t>
        </r>
      </text>
    </comment>
  </commentList>
</comments>
</file>

<file path=xl/sharedStrings.xml><?xml version="1.0" encoding="utf-8"?>
<sst xmlns="http://schemas.openxmlformats.org/spreadsheetml/2006/main" count="1484" uniqueCount="392">
  <si>
    <t>No</t>
  </si>
  <si>
    <t>●</t>
  </si>
  <si>
    <t>customer_id</t>
  </si>
  <si>
    <t>Customer ID</t>
  </si>
  <si>
    <t>T_CU_Coin</t>
  </si>
  <si>
    <t>coin</t>
  </si>
  <si>
    <t>Coin Balance</t>
  </si>
  <si>
    <t>approve_By</t>
  </si>
  <si>
    <t>Approve By</t>
  </si>
  <si>
    <t>進捗</t>
  </si>
  <si>
    <t>作成日</t>
  </si>
  <si>
    <t>更新日</t>
  </si>
  <si>
    <t>要件定義</t>
  </si>
  <si>
    <t>画面流れ</t>
  </si>
  <si>
    <t>フロント画面流れ</t>
  </si>
  <si>
    <t>管理画面流れ</t>
  </si>
  <si>
    <t>更新履歴</t>
  </si>
  <si>
    <t>更新内容</t>
  </si>
  <si>
    <t>日付</t>
  </si>
  <si>
    <t>NO</t>
  </si>
  <si>
    <t>名前</t>
  </si>
  <si>
    <t>DB設計</t>
  </si>
  <si>
    <t>画面デザイン</t>
  </si>
  <si>
    <t>内容説明</t>
  </si>
  <si>
    <t>機能名</t>
  </si>
  <si>
    <t>ユーザ</t>
  </si>
  <si>
    <t>管理</t>
  </si>
  <si>
    <t>セブ</t>
  </si>
  <si>
    <t>タスク</t>
  </si>
  <si>
    <t>担当者</t>
  </si>
  <si>
    <t>予定スタート</t>
  </si>
  <si>
    <t>予定完了</t>
  </si>
  <si>
    <t>期間</t>
  </si>
  <si>
    <t>実際スタート</t>
  </si>
  <si>
    <t>実際完了</t>
  </si>
  <si>
    <t>完了％</t>
  </si>
  <si>
    <t>作成者</t>
    <rPh sb="0" eb="3">
      <t>サクセイシャ</t>
    </rPh>
    <phoneticPr fontId="3"/>
  </si>
  <si>
    <t>作成日</t>
    <rPh sb="0" eb="3">
      <t>サクセイビ</t>
    </rPh>
    <phoneticPr fontId="3"/>
  </si>
  <si>
    <t>最終更新日</t>
    <rPh sb="0" eb="2">
      <t>サイシュウ</t>
    </rPh>
    <rPh sb="2" eb="5">
      <t>コウシンビ</t>
    </rPh>
    <phoneticPr fontId="3"/>
  </si>
  <si>
    <t>担当</t>
  </si>
  <si>
    <t>フロント</t>
  </si>
  <si>
    <t>株式会社 ○○○○</t>
  </si>
  <si>
    <t>１.業務要件</t>
  </si>
  <si>
    <t>１−１.システム化の背景</t>
  </si>
  <si>
    <t>１−2.システム化の目的</t>
  </si>
  <si>
    <t>１−3.システム化後の業務フロー</t>
  </si>
  <si>
    <t>2.機能要件</t>
  </si>
  <si>
    <t>画面名</t>
  </si>
  <si>
    <t>2−１.システム全体像又は説明</t>
  </si>
  <si>
    <t>Phoo Pwint Maung</t>
  </si>
  <si>
    <t>Khin Myint Myat San</t>
  </si>
  <si>
    <t>Kaung Zan Thaw</t>
  </si>
  <si>
    <t>May Thazin</t>
  </si>
  <si>
    <t>　　　　　　　後から,病人の側では医者任命するのため日常生活の仕事を迷惑しない出来るようになりましたいと思います。</t>
  </si>
  <si>
    <t>目的もあるいし、常備薬も用意するとき正常の方法で薬をえらべられるシステムを開発することです。</t>
  </si>
  <si>
    <t>ログイン</t>
  </si>
  <si>
    <t>登録</t>
  </si>
  <si>
    <t>患者ホームページ</t>
  </si>
  <si>
    <t>予約ペイジ</t>
  </si>
  <si>
    <t>予約状況</t>
  </si>
  <si>
    <t>病院住所</t>
  </si>
  <si>
    <t>レジスター</t>
  </si>
  <si>
    <t>Admin Panel</t>
  </si>
  <si>
    <t>Screen Flow Chart Name -</t>
  </si>
  <si>
    <t>画面流れ図名前―</t>
  </si>
  <si>
    <t>Screen Flow Chart Name</t>
  </si>
  <si>
    <t>User Panel</t>
  </si>
  <si>
    <t>患者面</t>
  </si>
  <si>
    <t>ユーザを確認する,基本的に必要なデータをまとめることです</t>
  </si>
  <si>
    <t>ユーザまたは管理を確認することです</t>
  </si>
  <si>
    <t>医者助数詞</t>
  </si>
  <si>
    <r>
      <t>色々な専門家医者を見られます。予約のため何時にとこのある病院名も見られますまたはしらべられます。</t>
    </r>
    <r>
      <rPr>
        <sz val="18"/>
        <color rgb="FFFF0000"/>
        <rFont val="Calibri"/>
        <family val="2"/>
        <scheme val="minor"/>
      </rPr>
      <t>管理側ではこの助数詞を経営することもできます。</t>
    </r>
  </si>
  <si>
    <t>予約フォーム</t>
  </si>
  <si>
    <t>病院で医者に会いたいのに病院を申し込むことです</t>
  </si>
  <si>
    <t>アカウントがあるの方だたら自分の側面を見られます、かわることも
できます</t>
  </si>
  <si>
    <t>患者一覧整理</t>
  </si>
  <si>
    <t>患者の申し込むデータをしょうにんずられるまたはキャンセルすること</t>
  </si>
  <si>
    <t>日助数詞</t>
  </si>
  <si>
    <t>その日のある患者一覧とか医者一覧とか見られます</t>
  </si>
  <si>
    <t>患者歴史</t>
  </si>
  <si>
    <t>入院する方の一覧</t>
  </si>
  <si>
    <t>病気名、医者から案内すること、薬と飲んだ方法、つきの任命なとを
管理なら管制します。</t>
  </si>
  <si>
    <t>入院にはじめの日、患者側面、病気のようすなとを管制こともできます</t>
  </si>
  <si>
    <t>薬の承認</t>
  </si>
  <si>
    <t>薬の効能についておすすめることです。ようそ値段もおすすめます</t>
  </si>
  <si>
    <t>最近流行する病気の放送</t>
  </si>
  <si>
    <t>伝染病の理由と広がるの方法をお知らせられます</t>
  </si>
  <si>
    <t>日所の場合</t>
  </si>
  <si>
    <t>色々な応急手当ての方法をおすすめますした</t>
  </si>
  <si>
    <t>フロント流れ</t>
  </si>
  <si>
    <t>機能一覧</t>
  </si>
  <si>
    <t>管理画面デザイン</t>
  </si>
  <si>
    <t>画面一覧</t>
  </si>
  <si>
    <t>フロント 画面設計</t>
  </si>
  <si>
    <t>ウェブサイト案内</t>
  </si>
  <si>
    <t>All</t>
  </si>
  <si>
    <t>MHL,K MMS</t>
  </si>
  <si>
    <t>MHL</t>
  </si>
  <si>
    <t>MTZ</t>
  </si>
  <si>
    <t>KZT</t>
  </si>
  <si>
    <t>PPM</t>
  </si>
  <si>
    <t xml:space="preserve">ログイン </t>
  </si>
  <si>
    <t>病院検索</t>
  </si>
  <si>
    <t>この町にある病院の場所をしらべられます。病院の情報もみられます</t>
  </si>
  <si>
    <t>Min Htaw Lon</t>
  </si>
  <si>
    <t>Date</t>
  </si>
  <si>
    <t>Doctor</t>
  </si>
  <si>
    <t>Blog</t>
  </si>
  <si>
    <t>About Us</t>
  </si>
  <si>
    <t>グループ- (2)</t>
  </si>
  <si>
    <t>パスワード編集</t>
  </si>
  <si>
    <t>ユーザーセッティング</t>
  </si>
  <si>
    <t>ユーザーセッティング編集</t>
  </si>
  <si>
    <t>医者ペイジ</t>
  </si>
  <si>
    <t>緊急時代</t>
  </si>
  <si>
    <t>献血</t>
  </si>
  <si>
    <t>Admin</t>
  </si>
  <si>
    <t>Table Name　：</t>
  </si>
  <si>
    <t>Field Name</t>
  </si>
  <si>
    <t>Description</t>
  </si>
  <si>
    <t>PK</t>
  </si>
  <si>
    <t>AI</t>
  </si>
  <si>
    <t>NN</t>
  </si>
  <si>
    <t>Type</t>
  </si>
  <si>
    <t>Length</t>
  </si>
  <si>
    <t>FK</t>
  </si>
  <si>
    <t>Remark</t>
  </si>
  <si>
    <t>INT</t>
  </si>
  <si>
    <t>VARCHAR</t>
  </si>
  <si>
    <t>del_flg</t>
  </si>
  <si>
    <t>Delete flag</t>
  </si>
  <si>
    <t>created_date</t>
  </si>
  <si>
    <t>Date this table was created</t>
  </si>
  <si>
    <t>updated_date</t>
  </si>
  <si>
    <t>Date this table was updated</t>
  </si>
  <si>
    <t>name</t>
  </si>
  <si>
    <t>address</t>
  </si>
  <si>
    <t>username</t>
  </si>
  <si>
    <t>contact</t>
  </si>
  <si>
    <t>Caroussel</t>
  </si>
  <si>
    <t>caroussel_id</t>
  </si>
  <si>
    <t xml:space="preserve">caroussel id </t>
  </si>
  <si>
    <t xml:space="preserve">about us id </t>
  </si>
  <si>
    <t>info 1</t>
  </si>
  <si>
    <t>image 1</t>
  </si>
  <si>
    <t>info 2</t>
  </si>
  <si>
    <t>image 2</t>
  </si>
  <si>
    <t>article_header</t>
  </si>
  <si>
    <t>article_image</t>
  </si>
  <si>
    <t>article_text</t>
  </si>
  <si>
    <t>article header</t>
  </si>
  <si>
    <t>article image</t>
  </si>
  <si>
    <t>article text</t>
  </si>
  <si>
    <t>First Aid</t>
  </si>
  <si>
    <t>first aid ID</t>
  </si>
  <si>
    <t>Medicine id</t>
  </si>
  <si>
    <t>medicine name</t>
  </si>
  <si>
    <t>medicine description</t>
  </si>
  <si>
    <t>medicine image</t>
  </si>
  <si>
    <t>Blog_id</t>
  </si>
  <si>
    <t>center ID</t>
  </si>
  <si>
    <t>center_name</t>
  </si>
  <si>
    <t>center_address</t>
  </si>
  <si>
    <t>center_contact</t>
  </si>
  <si>
    <t>center_email</t>
  </si>
  <si>
    <t>center name</t>
  </si>
  <si>
    <t>center address</t>
  </si>
  <si>
    <t>center contact</t>
  </si>
  <si>
    <t>center email</t>
  </si>
  <si>
    <t>hospital location</t>
  </si>
  <si>
    <t>hospital_id</t>
  </si>
  <si>
    <t>hospital_name</t>
  </si>
  <si>
    <t>google_map_image</t>
  </si>
  <si>
    <t>hospital name</t>
  </si>
  <si>
    <t>hospital address</t>
  </si>
  <si>
    <t>hospital mail</t>
  </si>
  <si>
    <t>hospital contact</t>
  </si>
  <si>
    <t>google map image</t>
  </si>
  <si>
    <t>inpatient_id</t>
  </si>
  <si>
    <t>age</t>
  </si>
  <si>
    <t>patient_status</t>
  </si>
  <si>
    <t>disease</t>
  </si>
  <si>
    <t>date</t>
  </si>
  <si>
    <t>room number</t>
  </si>
  <si>
    <t>inpatient name</t>
  </si>
  <si>
    <t>inpatient age</t>
  </si>
  <si>
    <t>inpatient address</t>
  </si>
  <si>
    <t>inpatient status</t>
  </si>
  <si>
    <t>hospitalized date</t>
  </si>
  <si>
    <t>YYYY/MM/DD</t>
  </si>
  <si>
    <t>booking_id</t>
  </si>
  <si>
    <t>doctor name</t>
  </si>
  <si>
    <t>doctor speciality</t>
  </si>
  <si>
    <t>patient_id</t>
  </si>
  <si>
    <t>patient_name</t>
  </si>
  <si>
    <t>medicine</t>
  </si>
  <si>
    <t>User Register</t>
  </si>
  <si>
    <t>password</t>
  </si>
  <si>
    <t>Admin_name</t>
  </si>
  <si>
    <t>admin status</t>
  </si>
  <si>
    <t>Register ID</t>
  </si>
  <si>
    <t>account password</t>
  </si>
  <si>
    <t>admin id</t>
  </si>
  <si>
    <t>admin name</t>
  </si>
  <si>
    <t>admin password</t>
  </si>
  <si>
    <t>admin role</t>
  </si>
  <si>
    <t xml:space="preserve">VARCHAR </t>
  </si>
  <si>
    <t>1 = main admin
2= booking admin
3 = record admin</t>
  </si>
  <si>
    <t>doctor id</t>
  </si>
  <si>
    <t>doctor_id</t>
  </si>
  <si>
    <t>date id</t>
  </si>
  <si>
    <t>header</t>
  </si>
  <si>
    <t>policy_id</t>
  </si>
  <si>
    <t>policy_text</t>
  </si>
  <si>
    <t>policy_image</t>
  </si>
  <si>
    <t>caroussel_image4</t>
  </si>
  <si>
    <t>caroussel_image1</t>
  </si>
  <si>
    <t>caroussel_image2</t>
  </si>
  <si>
    <t>caroussel_image3</t>
  </si>
  <si>
    <t>text</t>
  </si>
  <si>
    <t>profile_photo</t>
  </si>
  <si>
    <t>date_id</t>
  </si>
  <si>
    <t>next_appointment_date</t>
  </si>
  <si>
    <t>DB 設計</t>
  </si>
  <si>
    <t>DB 図</t>
  </si>
  <si>
    <t>Database</t>
  </si>
  <si>
    <t>DB  名　：</t>
  </si>
  <si>
    <t>gender</t>
  </si>
  <si>
    <t>doctor gender</t>
  </si>
  <si>
    <t xml:space="preserve">管理ログイン </t>
  </si>
  <si>
    <t xml:space="preserve">管理ホームページ </t>
  </si>
  <si>
    <t>フロントページデザイ</t>
  </si>
  <si>
    <t>患者病歴</t>
  </si>
  <si>
    <t>必須コンポーネント
(ヘッダー、フッター)</t>
  </si>
  <si>
    <t>管理ページデザイ</t>
  </si>
  <si>
    <t>入院患者</t>
  </si>
  <si>
    <t>入院患者（編集）</t>
  </si>
  <si>
    <t>緊急時代（編集）</t>
  </si>
  <si>
    <t>献血（編集）</t>
  </si>
  <si>
    <t>医者カテゴリ</t>
  </si>
  <si>
    <t>ウェブサイト案内（編集）</t>
  </si>
  <si>
    <t>KMMS</t>
  </si>
  <si>
    <t>入院患者　（加える）</t>
  </si>
  <si>
    <t>患者病歴（加える）</t>
  </si>
  <si>
    <t>薬（加える）</t>
  </si>
  <si>
    <t>医者カテゴリ（編集）</t>
  </si>
  <si>
    <t>緊急時代（加える）</t>
  </si>
  <si>
    <t>デート</t>
  </si>
  <si>
    <t xml:space="preserve">患者病歴 </t>
  </si>
  <si>
    <t>病院の医者のリストを見る、新しい医者情報を加えることができます。</t>
  </si>
  <si>
    <t>病院の医者のリストを編集できます。</t>
  </si>
  <si>
    <t>booking</t>
  </si>
  <si>
    <t>blood_donation</t>
  </si>
  <si>
    <t>caroussel_image</t>
  </si>
  <si>
    <t>image</t>
  </si>
  <si>
    <t>Emergency_page_header</t>
  </si>
  <si>
    <t>article_id</t>
  </si>
  <si>
    <t>email</t>
  </si>
  <si>
    <t>medicine_name</t>
  </si>
  <si>
    <t>medicine_image</t>
  </si>
  <si>
    <t>hospitalized_date</t>
  </si>
  <si>
    <t>email_address</t>
  </si>
  <si>
    <t>Policy</t>
  </si>
  <si>
    <t>patient_history</t>
  </si>
  <si>
    <t>unique</t>
  </si>
  <si>
    <t>Development（開発）</t>
  </si>
  <si>
    <t>KMMS 
MHL
PPM
KZT</t>
  </si>
  <si>
    <t>MHL
KZT</t>
  </si>
  <si>
    <t>ホームページ記事（加える）</t>
  </si>
  <si>
    <t>ホームページ記事（編集）</t>
  </si>
  <si>
    <t>患者サイド</t>
  </si>
  <si>
    <t>管理サイド</t>
  </si>
  <si>
    <t>VR_Carer</t>
  </si>
  <si>
    <t xml:space="preserve">病院住所 </t>
  </si>
  <si>
    <t>最近、はやっている病気</t>
  </si>
  <si>
    <t>最近、はやっている病気（編集）</t>
  </si>
  <si>
    <t>カルーセル</t>
  </si>
  <si>
    <t>患者病歴　</t>
  </si>
  <si>
    <t>新しい患者きろくを加えることができます。</t>
  </si>
  <si>
    <t>ホームページで見られるカルーセルに入れている情報を編集することができます。</t>
  </si>
  <si>
    <t>このウェブサイトのプライバシーポリシーを編集することができます。</t>
  </si>
  <si>
    <t>献血センターの場所と連絡番号、献血の知識を加えることができます。</t>
  </si>
  <si>
    <t>緊急時代に必要な治療情報について編集ることができます。</t>
  </si>
  <si>
    <t>緊急時代に必要な治療情報について加えることができます。</t>
  </si>
  <si>
    <t>最近はやっている病気情報を編集ることができます。</t>
  </si>
  <si>
    <t>新しい病気情報を加えることができます。</t>
  </si>
  <si>
    <t>ホーページでブ見ることができるブログの題名を編集ることができます。</t>
  </si>
  <si>
    <t>新しいブログの題名を加えることができます。</t>
  </si>
  <si>
    <t>体の必要な薬の情報を見る、加えることができます。</t>
  </si>
  <si>
    <t>医者の日程に予約した患者データを見て管理することができます。</t>
  </si>
  <si>
    <t>いま入院している患者の情報を編集できます。</t>
  </si>
  <si>
    <t>新しい入院している患者の情報を追加できます。</t>
  </si>
  <si>
    <t>入院している患者の情報を見せます。</t>
  </si>
  <si>
    <t>患者の記録をリストで見られます。</t>
  </si>
  <si>
    <t>予約を承認する、断ることができます。</t>
  </si>
  <si>
    <t>病院住所と連絡情報を見る編集することができます。</t>
  </si>
  <si>
    <t>医者、入院患者、予約の情報を見ることができます。</t>
  </si>
  <si>
    <t>名前とパスワードをいれてホームページにすずく。</t>
  </si>
  <si>
    <t>このウェブサイトのプライバシーポリシーを説明しました。</t>
  </si>
  <si>
    <t>献血センターの場所と連絡番号、献血の知識を読むことができます。</t>
  </si>
  <si>
    <t>緊急時代に必要な治療情報を探す、読むことができます。</t>
  </si>
  <si>
    <t>選択した病院の場所を地図に見せ付けます、選択した病院の情報を見せ付けます。</t>
  </si>
  <si>
    <t>申し込んた予約状況を確認できます。</t>
  </si>
  <si>
    <t>予約承認できるために必要な情報を申し込むことができます。</t>
  </si>
  <si>
    <t>ユーザーの個人情報を編集できます。</t>
  </si>
  <si>
    <t>ユーザーの個人情報を確認できます。</t>
  </si>
  <si>
    <t>欲しい専門医を選択のわできます, 
日程を見て予約日と病院を選択することができます。</t>
  </si>
  <si>
    <t>病院と医者の情報を探す、予約できる、病院場所と最近はやっている病気情報を
探すことができます。</t>
  </si>
  <si>
    <t>名前とパスワードをいれてホームページにすずけます。</t>
  </si>
  <si>
    <t>パスワードを忘れたとき、ここに変更することができます。</t>
  </si>
  <si>
    <t>新しいユーザーの情報を登録することができます。</t>
  </si>
  <si>
    <t>id</t>
  </si>
  <si>
    <t>text1</t>
  </si>
  <si>
    <t>image1</t>
  </si>
  <si>
    <t>text2</t>
  </si>
  <si>
    <t>image2</t>
  </si>
  <si>
    <t>VR_CARER</t>
  </si>
  <si>
    <t>register_name</t>
  </si>
  <si>
    <t>profile_image</t>
  </si>
  <si>
    <t>user email address</t>
  </si>
  <si>
    <t>photo</t>
  </si>
  <si>
    <t>Id</t>
  </si>
  <si>
    <t>doctor_name</t>
  </si>
  <si>
    <t>speciality</t>
  </si>
  <si>
    <t>startTime</t>
  </si>
  <si>
    <t>endTime</t>
  </si>
  <si>
    <t>qr_code</t>
  </si>
  <si>
    <t>status</t>
  </si>
  <si>
    <t>history</t>
  </si>
  <si>
    <t>0= Pending
1= Approved 
2= Rejected</t>
  </si>
  <si>
    <t>symptoms</t>
  </si>
  <si>
    <t>to_avoid</t>
  </si>
  <si>
    <t>booking_date</t>
  </si>
  <si>
    <t>inpatient</t>
  </si>
  <si>
    <t>room</t>
  </si>
  <si>
    <t>0=Normal
1=ICU
2=HCU</t>
  </si>
  <si>
    <t>description</t>
  </si>
  <si>
    <t xml:space="preserve">Medicine </t>
  </si>
  <si>
    <t>caroussel_image_2</t>
  </si>
  <si>
    <t>caroussel_image_3</t>
  </si>
  <si>
    <t>caroussel_image_4</t>
  </si>
  <si>
    <t>article</t>
  </si>
  <si>
    <t>para_header</t>
  </si>
  <si>
    <t>para_text</t>
  </si>
  <si>
    <t>page link</t>
  </si>
  <si>
    <t>admin</t>
  </si>
  <si>
    <t>about_us</t>
  </si>
  <si>
    <t>policy</t>
  </si>
  <si>
    <t>carousel</t>
  </si>
  <si>
    <t>emergency_page_header</t>
  </si>
  <si>
    <t>blog</t>
  </si>
  <si>
    <t>first_aid</t>
  </si>
  <si>
    <t>hospital_location</t>
  </si>
  <si>
    <t>doctor</t>
  </si>
  <si>
    <t>user_register</t>
  </si>
  <si>
    <t>Date, Booking and Doctor table relation</t>
  </si>
  <si>
    <t>Relation Name　：</t>
  </si>
  <si>
    <t>Relation Name</t>
  </si>
  <si>
    <t>Booking, Doctor, and Patient_history relation</t>
  </si>
  <si>
    <t>Booking and user_register relation</t>
  </si>
  <si>
    <t>Unit Test（単体試験）</t>
  </si>
  <si>
    <t>Integration Test（結合試験）</t>
  </si>
  <si>
    <t>ALL</t>
  </si>
  <si>
    <t>Month</t>
  </si>
  <si>
    <t>画面名　：</t>
  </si>
  <si>
    <t>患者</t>
  </si>
  <si>
    <t>最近、はやっている病気の情報を読むことができます。</t>
  </si>
  <si>
    <t>患者病歴　（加える）　　　　　　　　　　　　　　　　　　　　　　　　</t>
  </si>
  <si>
    <t>予約することが承認するなお非承認するを表すことです</t>
  </si>
  <si>
    <t>予約格</t>
  </si>
  <si>
    <t>非常の場合は病院から遠い時一覧大切な応急手当て方法</t>
  </si>
  <si>
    <t>救急法</t>
  </si>
  <si>
    <t>流れ図名前―</t>
  </si>
  <si>
    <t>管理画面</t>
  </si>
  <si>
    <t>Admin Flowchart Upgrade</t>
  </si>
  <si>
    <t>Function List Upgrade</t>
  </si>
  <si>
    <t>Patient Side Doctor Page Design Change</t>
  </si>
  <si>
    <t>17/11/2022</t>
  </si>
  <si>
    <t>27/11/2022</t>
  </si>
  <si>
    <t>28/11/2022</t>
  </si>
  <si>
    <t>居心地が悪い感情についてその他の方法で治ることになります。</t>
  </si>
  <si>
    <t>このシステムは体の調しが良くないい各人のために病院に行きたい場合は予約することをうまくできたい</t>
  </si>
  <si>
    <t>　　　　　　　　　</t>
  </si>
  <si>
    <t>元気な、きんぜんな社会人生の生活になりるためその他の方法でようりつしたいの希望があるので</t>
  </si>
  <si>
    <t xml:space="preserve">                                      </t>
  </si>
  <si>
    <t xml:space="preserve">  このシステムを開発します。</t>
  </si>
  <si>
    <t>つまり、急に病気の時にもげきてきしないで何がはじめにしなければならないのを役に立つことになります。</t>
  </si>
  <si>
    <t xml:space="preserve">
</t>
  </si>
  <si>
    <t>病院の責任者側では病人についていろいろな経営(けいえい)をした時には複雑ではなく短く時間で出来るよう</t>
  </si>
  <si>
    <t>になります。</t>
  </si>
  <si>
    <t>　　　　　　　　</t>
  </si>
  <si>
    <t>名前として、システムがあるのが各人の健康について不満な、</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</si>
</sst>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yyyy/mm/dd"/>
    <numFmt numFmtId="165" formatCode="m/d/yy;@"/>
    <numFmt numFmtId="166" formatCode="0.0"/>
  </numFmts>
  <fonts count="47">
    <font>
      <sz val="12"/>
      <color theme="1"/>
      <name val="Calibri"/>
      <family val="2"/>
      <scheme val="minor"/>
    </font>
    <font>
      <sz val="11"/>
      <color theme="1"/>
      <name val="Calibri"/>
      <family val="2"/>
      <scheme val="minor"/>
    </font>
    <font>
      <sz val="12"/>
      <color theme="1"/>
      <name val="Calibri"/>
      <family val="2"/>
      <scheme val="minor"/>
    </font>
    <font>
      <sz val="14"/>
      <color theme="1"/>
      <name val="Calibri"/>
      <family val="2"/>
      <scheme val="minor"/>
    </font>
    <font>
      <sz val="16"/>
      <color theme="1"/>
      <name val="Calibri"/>
      <family val="2"/>
      <scheme val="minor"/>
    </font>
    <font>
      <sz val="18"/>
      <color theme="1"/>
      <name val="Calibri"/>
      <family val="2"/>
      <scheme val="minor"/>
    </font>
    <font>
      <sz val="36"/>
      <color theme="1"/>
      <name val="Calibri"/>
      <family val="2"/>
      <scheme val="minor"/>
    </font>
    <font>
      <sz val="12"/>
      <color rgb="FF0070C0"/>
      <name val="Calibri"/>
      <family val="2"/>
      <scheme val="minor"/>
    </font>
    <font>
      <b/>
      <sz val="16"/>
      <color theme="1"/>
      <name val="Calibri"/>
      <family val="2"/>
      <scheme val="minor"/>
    </font>
    <font>
      <b/>
      <sz val="18"/>
      <color theme="5" tint="-0.249977111117893"/>
      <name val="Calibri"/>
      <family val="2"/>
      <scheme val="minor"/>
    </font>
    <font>
      <b/>
      <sz val="36"/>
      <color theme="5" tint="-0.249977111117893"/>
      <name val="Calibri"/>
      <family val="2"/>
      <scheme val="minor"/>
    </font>
    <font>
      <sz val="16"/>
      <name val="Calibri"/>
      <family val="2"/>
      <scheme val="minor"/>
    </font>
    <font>
      <sz val="14"/>
      <color theme="4" tint="-0.249977111117893"/>
      <name val="Calibri"/>
      <family val="2"/>
      <scheme val="minor"/>
    </font>
    <font>
      <sz val="11"/>
      <color theme="1"/>
      <name val="Calibri"/>
      <family val="2"/>
      <scheme val="minor"/>
    </font>
    <font>
      <sz val="18"/>
      <color theme="4" tint="-0.249977111117893"/>
      <name val="Calibri"/>
      <family val="2"/>
      <scheme val="minor"/>
    </font>
    <font>
      <u/>
      <sz val="12"/>
      <color theme="10"/>
      <name val="Calibri"/>
      <family val="2"/>
      <scheme val="minor"/>
    </font>
    <font>
      <b/>
      <sz val="12"/>
      <color theme="1"/>
      <name val="Calibri"/>
      <family val="2"/>
      <scheme val="minor"/>
    </font>
    <font>
      <sz val="20"/>
      <color theme="1"/>
      <name val="Calibri"/>
      <family val="2"/>
      <scheme val="minor"/>
    </font>
    <font>
      <b/>
      <sz val="18"/>
      <color theme="1"/>
      <name val="Calibri"/>
      <family val="2"/>
      <scheme val="minor"/>
    </font>
    <font>
      <b/>
      <sz val="75"/>
      <color rgb="FF0070C0"/>
      <name val="Calibri"/>
      <family val="2"/>
      <scheme val="minor"/>
    </font>
    <font>
      <b/>
      <sz val="20"/>
      <color theme="1"/>
      <name val="Calibri"/>
      <family val="2"/>
      <scheme val="minor"/>
    </font>
    <font>
      <sz val="40"/>
      <color theme="1"/>
      <name val="Calibri"/>
      <family val="2"/>
      <scheme val="minor"/>
    </font>
    <font>
      <sz val="25"/>
      <color rgb="FFFF0000"/>
      <name val="Calibri"/>
      <family val="2"/>
      <scheme val="minor"/>
    </font>
    <font>
      <sz val="25"/>
      <color theme="1"/>
      <name val="Calibri"/>
      <family val="2"/>
      <scheme val="minor"/>
    </font>
    <font>
      <sz val="25"/>
      <color theme="4" tint="-0.249977111117893"/>
      <name val="Calibri"/>
      <family val="2"/>
      <scheme val="minor"/>
    </font>
    <font>
      <b/>
      <sz val="25"/>
      <color theme="1"/>
      <name val="Calibri"/>
      <family val="2"/>
      <scheme val="minor"/>
    </font>
    <font>
      <sz val="22"/>
      <color theme="10"/>
      <name val="Calibri (Body)"/>
    </font>
    <font>
      <u/>
      <sz val="22"/>
      <color theme="10"/>
      <name val="Calibri"/>
      <family val="2"/>
      <scheme val="minor"/>
    </font>
    <font>
      <sz val="8"/>
      <name val="Calibri"/>
      <family val="2"/>
      <scheme val="minor"/>
    </font>
    <font>
      <sz val="18"/>
      <color rgb="FFFF0000"/>
      <name val="Calibri"/>
      <family val="2"/>
      <scheme val="minor"/>
    </font>
    <font>
      <sz val="22"/>
      <color theme="10"/>
      <name val="Calibri"/>
      <family val="2"/>
      <scheme val="minor"/>
    </font>
    <font>
      <sz val="16"/>
      <color rgb="FF000000"/>
      <name val="Calibri"/>
      <family val="2"/>
      <scheme val="minor"/>
    </font>
    <font>
      <sz val="9"/>
      <name val="ＭＳ Ｐゴシック"/>
      <family val="3"/>
      <charset val="128"/>
    </font>
    <font>
      <sz val="20"/>
      <name val="游ゴシック"/>
      <family val="3"/>
      <charset val="128"/>
    </font>
    <font>
      <sz val="30"/>
      <color theme="1"/>
      <name val="Calibri"/>
      <family val="2"/>
      <scheme val="minor"/>
    </font>
    <font>
      <sz val="20"/>
      <name val="Calibri"/>
      <family val="2"/>
      <scheme val="minor"/>
    </font>
    <font>
      <b/>
      <sz val="25"/>
      <name val="Calibri"/>
      <family val="2"/>
      <scheme val="minor"/>
    </font>
    <font>
      <sz val="18"/>
      <name val="Calibri"/>
      <family val="2"/>
      <scheme val="minor"/>
    </font>
    <font>
      <sz val="14"/>
      <name val="Calibri"/>
      <family val="2"/>
      <scheme val="minor"/>
    </font>
    <font>
      <sz val="9"/>
      <color indexed="81"/>
      <name val="Tahoma"/>
      <family val="2"/>
    </font>
    <font>
      <b/>
      <sz val="9"/>
      <color indexed="81"/>
      <name val="Tahoma"/>
      <family val="2"/>
    </font>
    <font>
      <b/>
      <sz val="18"/>
      <color theme="4"/>
      <name val="Calibri"/>
      <family val="2"/>
      <scheme val="minor"/>
    </font>
    <font>
      <u/>
      <sz val="12"/>
      <color theme="1"/>
      <name val="Calibri"/>
      <family val="2"/>
      <scheme val="minor"/>
    </font>
    <font>
      <sz val="20"/>
      <color theme="10"/>
      <name val="Calibri (Body)"/>
    </font>
    <font>
      <u/>
      <sz val="20"/>
      <color theme="10"/>
      <name val="Calibri"/>
      <family val="2"/>
      <scheme val="minor"/>
    </font>
    <font>
      <sz val="20"/>
      <color theme="4" tint="0.39997558519241921"/>
      <name val="Calibri"/>
      <family val="2"/>
      <scheme val="minor"/>
    </font>
    <font>
      <b/>
      <sz val="18"/>
      <color theme="4" tint="-0.249977111117893"/>
      <name val="Calibri"/>
      <family val="2"/>
      <scheme val="minor"/>
    </font>
  </fonts>
  <fills count="14">
    <fill>
      <patternFill patternType="none"/>
    </fill>
    <fill>
      <patternFill patternType="gray125"/>
    </fill>
    <fill>
      <patternFill patternType="solid">
        <fgColor theme="4" tint="0.39997558519241921"/>
        <bgColor indexed="64"/>
      </patternFill>
    </fill>
    <fill>
      <patternFill patternType="solid">
        <fgColor theme="4" tint="0.59999389629810485"/>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rgb="FFFFFF00"/>
        <bgColor indexed="64"/>
      </patternFill>
    </fill>
    <fill>
      <patternFill patternType="solid">
        <fgColor rgb="FFB4C6E7"/>
        <bgColor rgb="FF000000"/>
      </patternFill>
    </fill>
    <fill>
      <patternFill patternType="solid">
        <fgColor theme="0"/>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theme="0" tint="-0.14999847407452621"/>
        <bgColor indexed="64"/>
      </patternFill>
    </fill>
    <fill>
      <patternFill patternType="solid">
        <fgColor rgb="FFADF9EC"/>
        <bgColor indexed="64"/>
      </patternFill>
    </fill>
    <fill>
      <patternFill patternType="solid">
        <fgColor theme="8" tint="0.39997558519241921"/>
        <bgColor indexed="64"/>
      </patternFill>
    </fill>
  </fills>
  <borders count="75">
    <border>
      <left/>
      <right/>
      <top/>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medium">
        <color indexed="64"/>
      </left>
      <right style="thin">
        <color indexed="64"/>
      </right>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right/>
      <top style="thin">
        <color indexed="64"/>
      </top>
      <bottom style="medium">
        <color indexed="64"/>
      </bottom>
      <diagonal/>
    </border>
    <border>
      <left/>
      <right/>
      <top style="medium">
        <color indexed="64"/>
      </top>
      <bottom style="thin">
        <color indexed="64"/>
      </bottom>
      <diagonal/>
    </border>
    <border>
      <left style="thin">
        <color indexed="64"/>
      </left>
      <right style="thin">
        <color indexed="64"/>
      </right>
      <top/>
      <bottom style="medium">
        <color indexed="64"/>
      </bottom>
      <diagonal/>
    </border>
    <border>
      <left/>
      <right style="medium">
        <color rgb="FF000000"/>
      </right>
      <top style="thin">
        <color indexed="64"/>
      </top>
      <bottom style="medium">
        <color indexed="64"/>
      </bottom>
      <diagonal/>
    </border>
    <border>
      <left/>
      <right/>
      <top/>
      <bottom style="thick">
        <color indexed="64"/>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top/>
      <bottom style="double">
        <color indexed="64"/>
      </bottom>
      <diagonal/>
    </border>
    <border>
      <left/>
      <right style="double">
        <color indexed="64"/>
      </right>
      <top/>
      <bottom style="double">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thin">
        <color indexed="64"/>
      </left>
      <right/>
      <top style="medium">
        <color indexed="64"/>
      </top>
      <bottom/>
      <diagonal/>
    </border>
    <border>
      <left style="medium">
        <color indexed="64"/>
      </left>
      <right style="medium">
        <color indexed="64"/>
      </right>
      <top style="medium">
        <color indexed="64"/>
      </top>
      <bottom style="thin">
        <color indexed="64"/>
      </bottom>
      <diagonal/>
    </border>
    <border>
      <left/>
      <right style="medium">
        <color theme="4" tint="-0.249977111117893"/>
      </right>
      <top style="medium">
        <color indexed="64"/>
      </top>
      <bottom/>
      <diagonal/>
    </border>
    <border>
      <left/>
      <right style="medium">
        <color theme="4" tint="-0.249977111117893"/>
      </right>
      <top/>
      <bottom/>
      <diagonal/>
    </border>
    <border>
      <left/>
      <right style="medium">
        <color theme="4" tint="-0.249977111117893"/>
      </right>
      <top/>
      <bottom style="thin">
        <color indexed="64"/>
      </bottom>
      <diagonal/>
    </border>
    <border>
      <left style="medium">
        <color theme="4" tint="-0.249977111117893"/>
      </left>
      <right/>
      <top style="thin">
        <color indexed="64"/>
      </top>
      <bottom/>
      <diagonal/>
    </border>
    <border>
      <left style="medium">
        <color theme="4" tint="-0.249977111117893"/>
      </left>
      <right/>
      <top/>
      <bottom style="thin">
        <color indexed="64"/>
      </bottom>
      <diagonal/>
    </border>
    <border>
      <left style="medium">
        <color indexed="64"/>
      </left>
      <right style="medium">
        <color indexed="64"/>
      </right>
      <top/>
      <bottom style="medium">
        <color indexed="64"/>
      </bottom>
      <diagonal/>
    </border>
    <border>
      <left style="medium">
        <color indexed="64"/>
      </left>
      <right style="thin">
        <color indexed="64"/>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medium">
        <color indexed="64"/>
      </right>
      <top/>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medium">
        <color indexed="64"/>
      </right>
      <top/>
      <bottom style="thin">
        <color indexed="64"/>
      </bottom>
      <diagonal/>
    </border>
    <border>
      <left/>
      <right style="thin">
        <color indexed="64"/>
      </right>
      <top/>
      <bottom style="thin">
        <color indexed="64"/>
      </bottom>
      <diagonal/>
    </border>
    <border>
      <left style="thin">
        <color indexed="64"/>
      </left>
      <right/>
      <top/>
      <bottom/>
      <diagonal/>
    </border>
    <border>
      <left style="medium">
        <color indexed="64"/>
      </left>
      <right/>
      <top/>
      <bottom style="medium">
        <color theme="4" tint="-0.249977111117893"/>
      </bottom>
      <diagonal/>
    </border>
    <border>
      <left/>
      <right/>
      <top/>
      <bottom style="medium">
        <color theme="4" tint="-0.249977111117893"/>
      </bottom>
      <diagonal/>
    </border>
    <border>
      <left/>
      <right style="medium">
        <color indexed="64"/>
      </right>
      <top/>
      <bottom style="medium">
        <color theme="4" tint="-0.249977111117893"/>
      </bottom>
      <diagonal/>
    </border>
  </borders>
  <cellStyleXfs count="6">
    <xf numFmtId="0" fontId="0" fillId="0" borderId="0"/>
    <xf numFmtId="9" fontId="2" fillId="0" borderId="0" applyFont="0" applyFill="0" applyBorder="0" applyAlignment="0" applyProtection="0"/>
    <xf numFmtId="0" fontId="13" fillId="0" borderId="0"/>
    <xf numFmtId="0" fontId="15" fillId="0" borderId="0" applyNumberFormat="0" applyFill="0" applyBorder="0" applyAlignment="0" applyProtection="0"/>
    <xf numFmtId="0" fontId="32" fillId="0" borderId="0"/>
    <xf numFmtId="0" fontId="1" fillId="0" borderId="0"/>
  </cellStyleXfs>
  <cellXfs count="343">
    <xf numFmtId="0" fontId="0" fillId="0" borderId="0" xfId="0"/>
    <xf numFmtId="0" fontId="3" fillId="0" borderId="0" xfId="0" applyFont="1"/>
    <xf numFmtId="0" fontId="7" fillId="0" borderId="0" xfId="0" applyFont="1"/>
    <xf numFmtId="0" fontId="4" fillId="0" borderId="0" xfId="0" applyFont="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xf numFmtId="0" fontId="4" fillId="0" borderId="21" xfId="0" applyFont="1" applyBorder="1"/>
    <xf numFmtId="0" fontId="11" fillId="3" borderId="3" xfId="0" applyFont="1" applyFill="1" applyBorder="1" applyAlignment="1">
      <alignment vertical="center"/>
    </xf>
    <xf numFmtId="0" fontId="11" fillId="3" borderId="13" xfId="0" applyFont="1" applyFill="1" applyBorder="1" applyAlignment="1">
      <alignment vertical="center"/>
    </xf>
    <xf numFmtId="0" fontId="12" fillId="0" borderId="0" xfId="0" applyFont="1"/>
    <xf numFmtId="0" fontId="3" fillId="0" borderId="22" xfId="0" applyFont="1" applyBorder="1"/>
    <xf numFmtId="0" fontId="14" fillId="0" borderId="0" xfId="0" applyFont="1"/>
    <xf numFmtId="0" fontId="4" fillId="0" borderId="6" xfId="0" applyFont="1" applyBorder="1"/>
    <xf numFmtId="0" fontId="4" fillId="0" borderId="8" xfId="0" applyFont="1" applyBorder="1"/>
    <xf numFmtId="9" fontId="4" fillId="0" borderId="10" xfId="1" applyFont="1" applyFill="1" applyBorder="1"/>
    <xf numFmtId="0" fontId="4" fillId="0" borderId="22" xfId="0" applyFont="1" applyBorder="1"/>
    <xf numFmtId="0" fontId="5" fillId="0" borderId="0" xfId="0" applyFont="1"/>
    <xf numFmtId="0" fontId="18" fillId="0" borderId="0" xfId="0" applyFont="1" applyAlignment="1">
      <alignment horizontal="center" vertical="center"/>
    </xf>
    <xf numFmtId="0" fontId="18" fillId="0" borderId="0" xfId="0" applyFont="1"/>
    <xf numFmtId="14" fontId="8" fillId="0" borderId="0" xfId="0" applyNumberFormat="1" applyFont="1"/>
    <xf numFmtId="0" fontId="17" fillId="0" borderId="18" xfId="0" applyFont="1" applyBorder="1"/>
    <xf numFmtId="0" fontId="17" fillId="0" borderId="19" xfId="0" applyFont="1" applyBorder="1"/>
    <xf numFmtId="0" fontId="21" fillId="0" borderId="19" xfId="0" applyFont="1" applyBorder="1"/>
    <xf numFmtId="0" fontId="4" fillId="0" borderId="19" xfId="0" applyFont="1" applyBorder="1"/>
    <xf numFmtId="0" fontId="4" fillId="0" borderId="20" xfId="0" applyFont="1" applyBorder="1"/>
    <xf numFmtId="0" fontId="8" fillId="0" borderId="0" xfId="0" applyFont="1"/>
    <xf numFmtId="0" fontId="8" fillId="0" borderId="22" xfId="0" applyFont="1" applyBorder="1"/>
    <xf numFmtId="0" fontId="16" fillId="0" borderId="0" xfId="0" applyFont="1"/>
    <xf numFmtId="0" fontId="22" fillId="0" borderId="21" xfId="0" applyFont="1" applyBorder="1" applyAlignment="1">
      <alignment horizontal="left" indent="1"/>
    </xf>
    <xf numFmtId="0" fontId="23" fillId="0" borderId="22" xfId="0" applyFont="1" applyBorder="1"/>
    <xf numFmtId="0" fontId="23" fillId="0" borderId="21" xfId="0" applyFont="1" applyBorder="1"/>
    <xf numFmtId="0" fontId="0" fillId="4" borderId="0" xfId="0" applyFill="1"/>
    <xf numFmtId="0" fontId="0" fillId="6" borderId="0" xfId="0" applyFill="1"/>
    <xf numFmtId="0" fontId="8" fillId="0" borderId="7" xfId="0" applyFont="1" applyBorder="1"/>
    <xf numFmtId="0" fontId="3" fillId="0" borderId="21" xfId="0" applyFont="1" applyBorder="1"/>
    <xf numFmtId="0" fontId="26" fillId="0" borderId="0" xfId="3" applyFont="1" applyFill="1" applyBorder="1" applyAlignment="1"/>
    <xf numFmtId="0" fontId="17" fillId="0" borderId="21" xfId="0" applyFont="1" applyBorder="1"/>
    <xf numFmtId="0" fontId="25" fillId="0" borderId="8" xfId="0" applyFont="1" applyBorder="1"/>
    <xf numFmtId="0" fontId="0" fillId="0" borderId="0" xfId="0" applyAlignment="1">
      <alignment horizontal="right"/>
    </xf>
    <xf numFmtId="0" fontId="0" fillId="0" borderId="24" xfId="0" applyBorder="1" applyAlignment="1">
      <alignment horizontal="right"/>
    </xf>
    <xf numFmtId="0" fontId="17" fillId="3" borderId="1" xfId="0" applyFont="1" applyFill="1" applyBorder="1" applyAlignment="1">
      <alignment horizontal="right"/>
    </xf>
    <xf numFmtId="0" fontId="20" fillId="3" borderId="3" xfId="0" applyFont="1" applyFill="1" applyBorder="1"/>
    <xf numFmtId="0" fontId="20" fillId="3" borderId="5" xfId="0" applyFont="1" applyFill="1" applyBorder="1"/>
    <xf numFmtId="0" fontId="17" fillId="0" borderId="6" xfId="0" applyFont="1" applyBorder="1" applyAlignment="1">
      <alignment horizontal="right"/>
    </xf>
    <xf numFmtId="0" fontId="25" fillId="0" borderId="10" xfId="0" applyFont="1" applyBorder="1"/>
    <xf numFmtId="0" fontId="23" fillId="0" borderId="11" xfId="0" applyFont="1" applyBorder="1" applyAlignment="1">
      <alignment horizontal="right"/>
    </xf>
    <xf numFmtId="0" fontId="25" fillId="0" borderId="13" xfId="0" applyFont="1" applyBorder="1"/>
    <xf numFmtId="0" fontId="25" fillId="0" borderId="15" xfId="0" applyFont="1" applyBorder="1"/>
    <xf numFmtId="0" fontId="11" fillId="7" borderId="3" xfId="0" applyFont="1" applyFill="1" applyBorder="1" applyAlignment="1">
      <alignment vertical="center"/>
    </xf>
    <xf numFmtId="0" fontId="11" fillId="7" borderId="41" xfId="0" applyFont="1" applyFill="1" applyBorder="1" applyAlignment="1">
      <alignment vertical="center"/>
    </xf>
    <xf numFmtId="0" fontId="5" fillId="0" borderId="21" xfId="0" applyFont="1" applyBorder="1" applyAlignment="1">
      <alignment horizontal="left" indent="1"/>
    </xf>
    <xf numFmtId="0" fontId="0" fillId="0" borderId="43" xfId="0" applyBorder="1"/>
    <xf numFmtId="0" fontId="5" fillId="2" borderId="1" xfId="0" applyFont="1" applyFill="1" applyBorder="1"/>
    <xf numFmtId="0" fontId="5" fillId="2" borderId="2" xfId="0" applyFont="1" applyFill="1" applyBorder="1"/>
    <xf numFmtId="0" fontId="5" fillId="2" borderId="3" xfId="0" applyFont="1" applyFill="1" applyBorder="1"/>
    <xf numFmtId="0" fontId="5" fillId="2" borderId="4" xfId="0" applyFont="1" applyFill="1" applyBorder="1"/>
    <xf numFmtId="0" fontId="5" fillId="2" borderId="5" xfId="0" applyFont="1" applyFill="1" applyBorder="1"/>
    <xf numFmtId="0" fontId="0" fillId="0" borderId="47" xfId="0" applyBorder="1"/>
    <xf numFmtId="0" fontId="0" fillId="0" borderId="48" xfId="0" applyBorder="1"/>
    <xf numFmtId="0" fontId="19" fillId="0" borderId="0" xfId="0" applyFont="1" applyAlignment="1">
      <alignment vertical="center"/>
    </xf>
    <xf numFmtId="0" fontId="10" fillId="0" borderId="0" xfId="0" applyFont="1"/>
    <xf numFmtId="0" fontId="0" fillId="0" borderId="44" xfId="0" applyBorder="1"/>
    <xf numFmtId="0" fontId="0" fillId="0" borderId="45" xfId="0" applyBorder="1"/>
    <xf numFmtId="0" fontId="0" fillId="0" borderId="46" xfId="0" applyBorder="1"/>
    <xf numFmtId="0" fontId="19" fillId="0" borderId="47" xfId="0" applyFont="1" applyBorder="1" applyAlignment="1">
      <alignment vertical="center"/>
    </xf>
    <xf numFmtId="0" fontId="19" fillId="0" borderId="48" xfId="0" applyFont="1" applyBorder="1" applyAlignment="1">
      <alignment vertical="center"/>
    </xf>
    <xf numFmtId="0" fontId="10" fillId="0" borderId="47" xfId="0" applyFont="1" applyBorder="1"/>
    <xf numFmtId="0" fontId="10" fillId="0" borderId="48" xfId="0" applyFont="1" applyBorder="1"/>
    <xf numFmtId="0" fontId="0" fillId="0" borderId="49" xfId="0" applyBorder="1"/>
    <xf numFmtId="0" fontId="0" fillId="0" borderId="50" xfId="0" applyBorder="1"/>
    <xf numFmtId="0" fontId="0" fillId="0" borderId="51" xfId="0" applyBorder="1"/>
    <xf numFmtId="0" fontId="33" fillId="0" borderId="7" xfId="4" applyFont="1" applyBorder="1" applyAlignment="1">
      <alignment horizontal="center" vertical="center"/>
    </xf>
    <xf numFmtId="0" fontId="33" fillId="0" borderId="8" xfId="4" applyFont="1" applyBorder="1" applyAlignment="1">
      <alignment horizontal="center" vertical="center"/>
    </xf>
    <xf numFmtId="0" fontId="33" fillId="0" borderId="52" xfId="4" applyFont="1" applyBorder="1" applyAlignment="1">
      <alignment horizontal="center" vertical="center"/>
    </xf>
    <xf numFmtId="0" fontId="33" fillId="0" borderId="2" xfId="4" applyFont="1" applyBorder="1" applyAlignment="1">
      <alignment horizontal="center" vertical="center"/>
    </xf>
    <xf numFmtId="0" fontId="33" fillId="0" borderId="26" xfId="4" applyFont="1" applyBorder="1" applyAlignment="1">
      <alignment horizontal="left" vertical="center"/>
    </xf>
    <xf numFmtId="0" fontId="33" fillId="0" borderId="53" xfId="4" applyFont="1" applyBorder="1" applyAlignment="1">
      <alignment horizontal="center" vertical="center"/>
    </xf>
    <xf numFmtId="0" fontId="33" fillId="0" borderId="54" xfId="4" applyFont="1" applyBorder="1" applyAlignment="1">
      <alignment horizontal="center" vertical="center"/>
    </xf>
    <xf numFmtId="0" fontId="33" fillId="0" borderId="12" xfId="4" applyFont="1" applyBorder="1" applyAlignment="1">
      <alignment horizontal="center" vertical="center"/>
    </xf>
    <xf numFmtId="0" fontId="17" fillId="0" borderId="0" xfId="0" applyFont="1" applyAlignment="1">
      <alignment horizontal="right"/>
    </xf>
    <xf numFmtId="0" fontId="20" fillId="0" borderId="0" xfId="0" applyFont="1"/>
    <xf numFmtId="0" fontId="25" fillId="0" borderId="0" xfId="0" applyFont="1"/>
    <xf numFmtId="0" fontId="23" fillId="0" borderId="0" xfId="0" applyFont="1" applyAlignment="1">
      <alignment horizontal="right"/>
    </xf>
    <xf numFmtId="0" fontId="17" fillId="3" borderId="1" xfId="0" applyFont="1" applyFill="1" applyBorder="1"/>
    <xf numFmtId="0" fontId="17" fillId="3" borderId="55" xfId="0" applyFont="1" applyFill="1" applyBorder="1"/>
    <xf numFmtId="0" fontId="5" fillId="3" borderId="3" xfId="0" applyFont="1" applyFill="1" applyBorder="1"/>
    <xf numFmtId="0" fontId="5" fillId="5" borderId="3" xfId="0" applyFont="1" applyFill="1" applyBorder="1"/>
    <xf numFmtId="0" fontId="5" fillId="5" borderId="5" xfId="0" applyFont="1" applyFill="1" applyBorder="1"/>
    <xf numFmtId="0" fontId="17" fillId="0" borderId="36" xfId="0" applyFont="1" applyBorder="1"/>
    <xf numFmtId="0" fontId="17" fillId="0" borderId="6" xfId="0" applyFont="1" applyBorder="1"/>
    <xf numFmtId="0" fontId="5" fillId="3" borderId="1" xfId="0" applyFont="1" applyFill="1" applyBorder="1"/>
    <xf numFmtId="0" fontId="5" fillId="3" borderId="5" xfId="0" applyFont="1" applyFill="1" applyBorder="1"/>
    <xf numFmtId="0" fontId="5" fillId="5" borderId="1" xfId="0" applyFont="1" applyFill="1" applyBorder="1"/>
    <xf numFmtId="0" fontId="17" fillId="0" borderId="0" xfId="0" applyFont="1"/>
    <xf numFmtId="0" fontId="33" fillId="0" borderId="5" xfId="4" applyFont="1" applyBorder="1" applyAlignment="1">
      <alignment horizontal="left" vertical="center"/>
    </xf>
    <xf numFmtId="0" fontId="21" fillId="0" borderId="19" xfId="0" applyFont="1" applyBorder="1" applyAlignment="1">
      <alignment horizontal="center"/>
    </xf>
    <xf numFmtId="0" fontId="0" fillId="0" borderId="0" xfId="0" applyAlignment="1">
      <alignment horizontal="center"/>
    </xf>
    <xf numFmtId="0" fontId="0" fillId="0" borderId="45" xfId="0" applyBorder="1" applyAlignment="1">
      <alignment horizontal="center"/>
    </xf>
    <xf numFmtId="0" fontId="7" fillId="0" borderId="0" xfId="0" applyFont="1" applyAlignment="1">
      <alignment horizontal="center"/>
    </xf>
    <xf numFmtId="0" fontId="0" fillId="0" borderId="50" xfId="0" applyBorder="1" applyAlignment="1">
      <alignment horizontal="center"/>
    </xf>
    <xf numFmtId="0" fontId="33" fillId="3" borderId="35" xfId="4" applyFont="1" applyFill="1" applyBorder="1" applyAlignment="1">
      <alignment horizontal="center" vertical="center"/>
    </xf>
    <xf numFmtId="0" fontId="18" fillId="0" borderId="0" xfId="0" applyFont="1" applyAlignment="1">
      <alignment horizontal="center"/>
    </xf>
    <xf numFmtId="0" fontId="0" fillId="0" borderId="24" xfId="0" applyBorder="1" applyAlignment="1">
      <alignment horizontal="center"/>
    </xf>
    <xf numFmtId="0" fontId="5" fillId="0" borderId="0" xfId="0" applyFont="1" applyAlignment="1">
      <alignment horizontal="center"/>
    </xf>
    <xf numFmtId="0" fontId="33" fillId="0" borderId="37" xfId="4" applyFont="1" applyBorder="1" applyAlignment="1">
      <alignment horizontal="center" vertical="center"/>
    </xf>
    <xf numFmtId="0" fontId="33" fillId="0" borderId="39" xfId="4" applyFont="1" applyBorder="1" applyAlignment="1">
      <alignment horizontal="center" vertical="center"/>
    </xf>
    <xf numFmtId="0" fontId="33" fillId="0" borderId="56" xfId="4" applyFont="1" applyBorder="1" applyAlignment="1">
      <alignment horizontal="left" vertical="center"/>
    </xf>
    <xf numFmtId="165" fontId="33" fillId="0" borderId="9" xfId="4" applyNumberFormat="1" applyFont="1" applyBorder="1" applyAlignment="1">
      <alignment horizontal="center" vertical="center"/>
    </xf>
    <xf numFmtId="0" fontId="0" fillId="0" borderId="38" xfId="0" applyBorder="1"/>
    <xf numFmtId="0" fontId="0" fillId="0" borderId="27" xfId="0" applyBorder="1"/>
    <xf numFmtId="0" fontId="33" fillId="0" borderId="16" xfId="4" applyFont="1" applyBorder="1" applyAlignment="1">
      <alignment horizontal="left" vertical="center"/>
    </xf>
    <xf numFmtId="0" fontId="5" fillId="0" borderId="9" xfId="0" applyFont="1" applyBorder="1"/>
    <xf numFmtId="0" fontId="0" fillId="0" borderId="0" xfId="0" applyAlignment="1">
      <alignment horizontal="center" vertical="center"/>
    </xf>
    <xf numFmtId="0" fontId="11" fillId="3" borderId="3" xfId="0" applyFont="1" applyFill="1" applyBorder="1" applyAlignment="1">
      <alignment horizontal="center" vertical="center"/>
    </xf>
    <xf numFmtId="0" fontId="11" fillId="3" borderId="13" xfId="0" applyFont="1" applyFill="1" applyBorder="1" applyAlignment="1">
      <alignment horizontal="center" vertical="center"/>
    </xf>
    <xf numFmtId="0" fontId="0" fillId="0" borderId="21" xfId="0" applyBorder="1" applyAlignment="1">
      <alignment horizontal="center" vertical="center"/>
    </xf>
    <xf numFmtId="0" fontId="0" fillId="0" borderId="22" xfId="0" applyBorder="1" applyAlignment="1">
      <alignment horizontal="center" vertical="center"/>
    </xf>
    <xf numFmtId="0" fontId="3" fillId="0" borderId="21" xfId="0" applyFont="1" applyBorder="1" applyAlignment="1">
      <alignment horizontal="center" vertical="center"/>
    </xf>
    <xf numFmtId="0" fontId="3" fillId="0" borderId="0" xfId="0" applyFont="1" applyAlignment="1">
      <alignment horizontal="center" vertical="center"/>
    </xf>
    <xf numFmtId="0" fontId="3" fillId="0" borderId="22" xfId="0" applyFont="1" applyBorder="1" applyAlignment="1">
      <alignment horizontal="center" vertical="center"/>
    </xf>
    <xf numFmtId="49" fontId="0" fillId="0" borderId="0" xfId="0" applyNumberForma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8" borderId="0" xfId="0" applyFill="1" applyAlignment="1">
      <alignment horizontal="center" vertical="center"/>
    </xf>
    <xf numFmtId="0" fontId="0" fillId="0" borderId="17" xfId="0" applyBorder="1" applyAlignment="1">
      <alignment horizontal="center" vertical="center"/>
    </xf>
    <xf numFmtId="0" fontId="0" fillId="8" borderId="0" xfId="0" applyFill="1"/>
    <xf numFmtId="0" fontId="0" fillId="0" borderId="19" xfId="0" applyBorder="1" applyAlignment="1">
      <alignment horizontal="center" vertical="center"/>
    </xf>
    <xf numFmtId="0" fontId="0" fillId="0" borderId="57" xfId="0" applyBorder="1" applyAlignment="1">
      <alignment horizontal="center" vertical="center"/>
    </xf>
    <xf numFmtId="0" fontId="0" fillId="0" borderId="58" xfId="0" applyBorder="1" applyAlignment="1">
      <alignment horizontal="center" vertical="center"/>
    </xf>
    <xf numFmtId="0" fontId="0" fillId="0" borderId="59" xfId="0" applyBorder="1" applyAlignment="1">
      <alignment horizontal="center" vertical="center"/>
    </xf>
    <xf numFmtId="49" fontId="0" fillId="0" borderId="58" xfId="0" applyNumberFormat="1" applyBorder="1" applyAlignment="1">
      <alignment horizontal="center" vertical="center"/>
    </xf>
    <xf numFmtId="0" fontId="25" fillId="0" borderId="8" xfId="0" applyFont="1" applyBorder="1" applyAlignment="1">
      <alignment horizontal="center" vertical="center"/>
    </xf>
    <xf numFmtId="0" fontId="11" fillId="3" borderId="3" xfId="0" applyFont="1" applyFill="1" applyBorder="1" applyAlignment="1">
      <alignment horizontal="left" vertical="center"/>
    </xf>
    <xf numFmtId="0" fontId="11" fillId="3" borderId="13" xfId="0" applyFont="1" applyFill="1" applyBorder="1" applyAlignment="1">
      <alignment horizontal="left" vertical="center"/>
    </xf>
    <xf numFmtId="0" fontId="0" fillId="0" borderId="0" xfId="0" applyAlignment="1">
      <alignment horizontal="left"/>
    </xf>
    <xf numFmtId="0" fontId="20" fillId="3" borderId="3" xfId="0" applyFont="1" applyFill="1" applyBorder="1" applyAlignment="1">
      <alignment horizontal="left"/>
    </xf>
    <xf numFmtId="0" fontId="25" fillId="0" borderId="8" xfId="0" applyFont="1" applyBorder="1" applyAlignment="1">
      <alignment horizontal="left"/>
    </xf>
    <xf numFmtId="0" fontId="0" fillId="0" borderId="24" xfId="0" applyBorder="1" applyAlignment="1">
      <alignment horizontal="left"/>
    </xf>
    <xf numFmtId="0" fontId="25" fillId="0" borderId="10" xfId="0" applyFont="1" applyBorder="1" applyAlignment="1">
      <alignment horizontal="center"/>
    </xf>
    <xf numFmtId="0" fontId="25" fillId="0" borderId="10" xfId="0" applyFont="1" applyBorder="1" applyAlignment="1">
      <alignment horizontal="center" vertical="center"/>
    </xf>
    <xf numFmtId="0" fontId="17" fillId="0" borderId="24" xfId="0" applyFont="1" applyBorder="1"/>
    <xf numFmtId="0" fontId="4" fillId="8" borderId="7" xfId="0" applyFont="1" applyFill="1" applyBorder="1"/>
    <xf numFmtId="0" fontId="4" fillId="8" borderId="8" xfId="0" applyFont="1" applyFill="1" applyBorder="1"/>
    <xf numFmtId="164" fontId="4" fillId="8" borderId="8" xfId="0" applyNumberFormat="1" applyFont="1" applyFill="1" applyBorder="1"/>
    <xf numFmtId="14" fontId="4" fillId="8" borderId="8" xfId="0" applyNumberFormat="1" applyFont="1" applyFill="1" applyBorder="1"/>
    <xf numFmtId="0" fontId="16" fillId="2" borderId="8" xfId="0" applyFont="1" applyFill="1" applyBorder="1"/>
    <xf numFmtId="0" fontId="16" fillId="9" borderId="8" xfId="0" applyFont="1" applyFill="1" applyBorder="1"/>
    <xf numFmtId="0" fontId="16" fillId="10" borderId="8" xfId="0" applyFont="1" applyFill="1" applyBorder="1"/>
    <xf numFmtId="0" fontId="16" fillId="11" borderId="8" xfId="0" applyFont="1" applyFill="1" applyBorder="1"/>
    <xf numFmtId="0" fontId="16" fillId="12" borderId="13" xfId="0" applyFont="1" applyFill="1" applyBorder="1"/>
    <xf numFmtId="0" fontId="41" fillId="0" borderId="21" xfId="0" applyFont="1" applyBorder="1" applyAlignment="1">
      <alignment horizontal="right"/>
    </xf>
    <xf numFmtId="0" fontId="5" fillId="0" borderId="39" xfId="0" applyFont="1" applyBorder="1"/>
    <xf numFmtId="0" fontId="17" fillId="0" borderId="62" xfId="0" applyFont="1" applyBorder="1"/>
    <xf numFmtId="0" fontId="5" fillId="0" borderId="0" xfId="0" applyFont="1" applyAlignment="1">
      <alignment horizontal="left" indent="1"/>
    </xf>
    <xf numFmtId="0" fontId="4" fillId="0" borderId="52" xfId="0" applyFont="1" applyBorder="1"/>
    <xf numFmtId="0" fontId="0" fillId="0" borderId="40" xfId="0" applyBorder="1"/>
    <xf numFmtId="0" fontId="0" fillId="0" borderId="26" xfId="0" applyBorder="1"/>
    <xf numFmtId="0" fontId="5" fillId="13" borderId="1" xfId="5" applyFont="1" applyFill="1" applyBorder="1"/>
    <xf numFmtId="0" fontId="5" fillId="13" borderId="3" xfId="5" applyFont="1" applyFill="1" applyBorder="1"/>
    <xf numFmtId="0" fontId="5" fillId="13" borderId="5" xfId="5" applyFont="1" applyFill="1" applyBorder="1"/>
    <xf numFmtId="0" fontId="5" fillId="8" borderId="36" xfId="5" applyFont="1" applyFill="1" applyBorder="1"/>
    <xf numFmtId="0" fontId="5" fillId="0" borderId="8" xfId="5" applyFont="1" applyBorder="1"/>
    <xf numFmtId="0" fontId="5" fillId="0" borderId="8" xfId="5" applyFont="1" applyBorder="1" applyAlignment="1">
      <alignment horizontal="center" vertical="center"/>
    </xf>
    <xf numFmtId="0" fontId="5" fillId="0" borderId="8" xfId="5" applyFont="1" applyBorder="1" applyAlignment="1">
      <alignment horizontal="left" vertical="center"/>
    </xf>
    <xf numFmtId="0" fontId="5" fillId="0" borderId="6" xfId="5" applyFont="1" applyBorder="1"/>
    <xf numFmtId="0" fontId="5" fillId="0" borderId="10" xfId="5" applyFont="1" applyBorder="1" applyAlignment="1">
      <alignment horizontal="center" vertical="center"/>
    </xf>
    <xf numFmtId="0" fontId="5" fillId="0" borderId="10" xfId="5" applyFont="1" applyBorder="1" applyAlignment="1">
      <alignment horizontal="left" vertical="center"/>
    </xf>
    <xf numFmtId="0" fontId="5" fillId="0" borderId="0" xfId="5" applyFont="1"/>
    <xf numFmtId="0" fontId="5" fillId="0" borderId="64" xfId="5" applyFont="1" applyBorder="1"/>
    <xf numFmtId="0" fontId="5" fillId="0" borderId="65" xfId="5" applyFont="1" applyBorder="1" applyAlignment="1">
      <alignment horizontal="center" vertical="center"/>
    </xf>
    <xf numFmtId="0" fontId="5" fillId="0" borderId="64" xfId="5" applyFont="1" applyBorder="1" applyAlignment="1">
      <alignment horizontal="center" vertical="center"/>
    </xf>
    <xf numFmtId="0" fontId="5" fillId="0" borderId="66" xfId="5" applyFont="1" applyBorder="1" applyAlignment="1">
      <alignment horizontal="center" vertical="center"/>
    </xf>
    <xf numFmtId="0" fontId="5" fillId="0" borderId="67" xfId="5" applyFont="1" applyBorder="1"/>
    <xf numFmtId="0" fontId="5" fillId="0" borderId="35" xfId="5" applyFont="1" applyBorder="1"/>
    <xf numFmtId="0" fontId="5" fillId="0" borderId="35" xfId="5" applyFont="1" applyBorder="1" applyAlignment="1">
      <alignment horizontal="center" vertical="center"/>
    </xf>
    <xf numFmtId="0" fontId="5" fillId="0" borderId="68" xfId="5" applyFont="1" applyBorder="1" applyAlignment="1">
      <alignment horizontal="center" vertical="center"/>
    </xf>
    <xf numFmtId="0" fontId="5" fillId="0" borderId="0" xfId="5" applyFont="1" applyAlignment="1">
      <alignment horizontal="center" vertical="center"/>
    </xf>
    <xf numFmtId="0" fontId="5" fillId="0" borderId="0" xfId="5" applyFont="1" applyAlignment="1">
      <alignment horizontal="left" vertical="center"/>
    </xf>
    <xf numFmtId="0" fontId="5" fillId="0" borderId="7" xfId="5" applyFont="1" applyBorder="1"/>
    <xf numFmtId="0" fontId="5" fillId="0" borderId="65" xfId="5" applyFont="1" applyBorder="1"/>
    <xf numFmtId="0" fontId="5" fillId="0" borderId="65" xfId="5" applyFont="1" applyBorder="1" applyAlignment="1">
      <alignment horizontal="left" vertical="center"/>
    </xf>
    <xf numFmtId="0" fontId="5" fillId="0" borderId="69" xfId="5" applyFont="1" applyBorder="1" applyAlignment="1">
      <alignment horizontal="center" vertical="center"/>
    </xf>
    <xf numFmtId="0" fontId="14" fillId="8" borderId="0" xfId="0" applyFont="1" applyFill="1"/>
    <xf numFmtId="0" fontId="4" fillId="8" borderId="32" xfId="0" applyFont="1" applyFill="1" applyBorder="1"/>
    <xf numFmtId="0" fontId="0" fillId="8" borderId="33" xfId="0" applyFill="1" applyBorder="1"/>
    <xf numFmtId="0" fontId="0" fillId="8" borderId="34" xfId="0" applyFill="1" applyBorder="1"/>
    <xf numFmtId="0" fontId="5" fillId="0" borderId="7" xfId="5" applyFont="1" applyBorder="1" applyAlignment="1">
      <alignment horizontal="center" vertical="center"/>
    </xf>
    <xf numFmtId="0" fontId="5" fillId="0" borderId="37" xfId="5" applyFont="1" applyBorder="1"/>
    <xf numFmtId="0" fontId="5" fillId="0" borderId="10" xfId="5" applyFont="1" applyBorder="1"/>
    <xf numFmtId="0" fontId="5" fillId="8" borderId="65" xfId="5" applyFont="1" applyFill="1" applyBorder="1" applyAlignment="1">
      <alignment horizontal="center" vertical="center"/>
    </xf>
    <xf numFmtId="0" fontId="5" fillId="8" borderId="63" xfId="5" applyFont="1" applyFill="1" applyBorder="1"/>
    <xf numFmtId="0" fontId="5" fillId="0" borderId="69" xfId="5" applyFont="1" applyBorder="1"/>
    <xf numFmtId="0" fontId="5" fillId="0" borderId="69" xfId="5" applyFont="1" applyBorder="1" applyAlignment="1">
      <alignment horizontal="center" vertical="center" wrapText="1"/>
    </xf>
    <xf numFmtId="0" fontId="5" fillId="0" borderId="10" xfId="5" applyFont="1" applyBorder="1" applyAlignment="1">
      <alignment horizontal="left" vertical="center" wrapText="1"/>
    </xf>
    <xf numFmtId="20" fontId="5" fillId="0" borderId="68" xfId="5" applyNumberFormat="1" applyFont="1" applyBorder="1" applyAlignment="1">
      <alignment horizontal="center" vertical="center"/>
    </xf>
    <xf numFmtId="0" fontId="5" fillId="0" borderId="68" xfId="5" applyFont="1" applyBorder="1" applyAlignment="1">
      <alignment horizontal="left" vertical="center"/>
    </xf>
    <xf numFmtId="0" fontId="5" fillId="0" borderId="68" xfId="5" applyFont="1" applyBorder="1" applyAlignment="1">
      <alignment horizontal="left" vertical="center" wrapText="1"/>
    </xf>
    <xf numFmtId="0" fontId="29" fillId="0" borderId="0" xfId="2" applyFont="1" applyAlignment="1">
      <alignment horizontal="left" vertical="center"/>
    </xf>
    <xf numFmtId="0" fontId="5" fillId="8" borderId="65" xfId="5" applyFont="1" applyFill="1" applyBorder="1"/>
    <xf numFmtId="0" fontId="5" fillId="0" borderId="70" xfId="5" applyFont="1" applyBorder="1"/>
    <xf numFmtId="20" fontId="5" fillId="0" borderId="10" xfId="5" applyNumberFormat="1" applyFont="1" applyBorder="1" applyAlignment="1">
      <alignment horizontal="left" vertical="center"/>
    </xf>
    <xf numFmtId="0" fontId="5" fillId="0" borderId="8" xfId="5" applyFont="1" applyBorder="1" applyAlignment="1">
      <alignment horizontal="center" vertical="center" wrapText="1"/>
    </xf>
    <xf numFmtId="0" fontId="4" fillId="8" borderId="0" xfId="0" applyFont="1" applyFill="1"/>
    <xf numFmtId="0" fontId="4" fillId="8" borderId="7" xfId="0" applyFont="1" applyFill="1" applyBorder="1" applyAlignment="1">
      <alignment wrapText="1"/>
    </xf>
    <xf numFmtId="0" fontId="4" fillId="8" borderId="8" xfId="0" applyFont="1" applyFill="1" applyBorder="1" applyAlignment="1">
      <alignment wrapText="1"/>
    </xf>
    <xf numFmtId="0" fontId="5" fillId="0" borderId="14" xfId="0" applyFont="1" applyBorder="1"/>
    <xf numFmtId="0" fontId="16" fillId="12" borderId="14" xfId="0" applyFont="1" applyFill="1" applyBorder="1"/>
    <xf numFmtId="0" fontId="17" fillId="0" borderId="11" xfId="0" applyFont="1" applyBorder="1"/>
    <xf numFmtId="0" fontId="26" fillId="0" borderId="0" xfId="3" applyFont="1" applyFill="1" applyBorder="1" applyAlignment="1">
      <alignment horizontal="center" vertical="center"/>
    </xf>
    <xf numFmtId="164" fontId="4" fillId="0" borderId="0" xfId="0" applyNumberFormat="1" applyFont="1"/>
    <xf numFmtId="166" fontId="4" fillId="0" borderId="0" xfId="0" applyNumberFormat="1" applyFont="1"/>
    <xf numFmtId="0" fontId="42" fillId="0" borderId="0" xfId="0" applyFont="1"/>
    <xf numFmtId="0" fontId="8" fillId="8" borderId="0" xfId="0" applyFont="1" applyFill="1"/>
    <xf numFmtId="0" fontId="0" fillId="0" borderId="17" xfId="0" applyBorder="1"/>
    <xf numFmtId="0" fontId="45" fillId="0" borderId="0" xfId="0" applyFont="1" applyAlignment="1">
      <alignment horizontal="center" vertical="center"/>
    </xf>
    <xf numFmtId="0" fontId="0" fillId="0" borderId="16" xfId="0" applyBorder="1"/>
    <xf numFmtId="0" fontId="18" fillId="0" borderId="0" xfId="0" applyFont="1" applyAlignment="1">
      <alignment horizontal="right" vertical="center"/>
    </xf>
    <xf numFmtId="0" fontId="0" fillId="0" borderId="72" xfId="0" applyBorder="1"/>
    <xf numFmtId="0" fontId="0" fillId="0" borderId="73" xfId="0" applyBorder="1"/>
    <xf numFmtId="0" fontId="0" fillId="0" borderId="74" xfId="0" applyBorder="1"/>
    <xf numFmtId="0" fontId="46" fillId="0" borderId="0" xfId="0" applyFont="1" applyAlignment="1">
      <alignment horizontal="center"/>
    </xf>
    <xf numFmtId="165" fontId="33" fillId="0" borderId="14" xfId="4" applyNumberFormat="1" applyFont="1" applyBorder="1" applyAlignment="1">
      <alignment horizontal="center" vertical="center"/>
    </xf>
    <xf numFmtId="0" fontId="4" fillId="8" borderId="6" xfId="0" applyFont="1" applyFill="1" applyBorder="1"/>
    <xf numFmtId="9" fontId="4" fillId="8" borderId="10" xfId="1" applyFont="1" applyFill="1" applyBorder="1"/>
    <xf numFmtId="0" fontId="17" fillId="0" borderId="0" xfId="0" applyFont="1" applyAlignment="1">
      <alignment vertical="center"/>
    </xf>
    <xf numFmtId="0" fontId="23" fillId="0" borderId="0" xfId="0" applyFont="1" applyAlignment="1">
      <alignment vertical="center"/>
    </xf>
    <xf numFmtId="0" fontId="23" fillId="0" borderId="0" xfId="0" applyFont="1"/>
    <xf numFmtId="0" fontId="35" fillId="0" borderId="0" xfId="0" applyFont="1" applyAlignment="1">
      <alignment vertical="center"/>
    </xf>
    <xf numFmtId="0" fontId="24" fillId="0" borderId="0" xfId="0" applyFont="1" applyAlignment="1">
      <alignment horizontal="center"/>
    </xf>
    <xf numFmtId="0" fontId="17" fillId="8" borderId="8" xfId="0" applyFont="1" applyFill="1" applyBorder="1" applyAlignment="1">
      <alignment horizontal="center"/>
    </xf>
    <xf numFmtId="0" fontId="17" fillId="8" borderId="10" xfId="0" applyFont="1" applyFill="1" applyBorder="1" applyAlignment="1">
      <alignment horizontal="center"/>
    </xf>
    <xf numFmtId="0" fontId="17" fillId="0" borderId="0" xfId="0" applyFont="1" applyAlignment="1">
      <alignment vertical="top"/>
    </xf>
    <xf numFmtId="0" fontId="22" fillId="0" borderId="0" xfId="0" applyFont="1" applyAlignment="1">
      <alignment horizontal="left" indent="1"/>
    </xf>
    <xf numFmtId="0" fontId="24" fillId="0" borderId="0" xfId="0" applyFont="1"/>
    <xf numFmtId="0" fontId="17" fillId="0" borderId="0" xfId="0" applyFont="1" applyAlignment="1">
      <alignment vertical="center" wrapText="1"/>
    </xf>
    <xf numFmtId="0" fontId="35" fillId="0" borderId="0" xfId="0" applyFont="1" applyAlignment="1">
      <alignment vertical="center" wrapText="1"/>
    </xf>
    <xf numFmtId="0" fontId="5" fillId="8" borderId="9" xfId="0" applyFont="1" applyFill="1" applyBorder="1" applyAlignment="1">
      <alignment horizontal="left"/>
    </xf>
    <xf numFmtId="0" fontId="5" fillId="8" borderId="37" xfId="0" applyFont="1" applyFill="1" applyBorder="1" applyAlignment="1">
      <alignment horizontal="left"/>
    </xf>
    <xf numFmtId="0" fontId="5" fillId="8" borderId="7" xfId="0" applyFont="1" applyFill="1" applyBorder="1" applyAlignment="1">
      <alignment horizontal="left"/>
    </xf>
    <xf numFmtId="0" fontId="17" fillId="0" borderId="11" xfId="0" applyFont="1" applyBorder="1" applyAlignment="1">
      <alignment horizontal="right"/>
    </xf>
    <xf numFmtId="0" fontId="19" fillId="0" borderId="0" xfId="0" applyFont="1" applyAlignment="1">
      <alignment horizontal="center" vertical="center"/>
    </xf>
    <xf numFmtId="0" fontId="10" fillId="0" borderId="0" xfId="0" applyFont="1" applyAlignment="1">
      <alignment horizontal="center"/>
    </xf>
    <xf numFmtId="0" fontId="9" fillId="0" borderId="0" xfId="0" applyFont="1"/>
    <xf numFmtId="0" fontId="8" fillId="0" borderId="0" xfId="0" applyFont="1"/>
    <xf numFmtId="0" fontId="34" fillId="0" borderId="0" xfId="0" applyFont="1" applyAlignment="1">
      <alignment horizontal="center"/>
    </xf>
    <xf numFmtId="0" fontId="24" fillId="0" borderId="8" xfId="0" applyFont="1" applyBorder="1" applyAlignment="1">
      <alignment horizontal="center"/>
    </xf>
    <xf numFmtId="0" fontId="24" fillId="0" borderId="13" xfId="0" applyFont="1" applyBorder="1" applyAlignment="1">
      <alignment horizontal="center"/>
    </xf>
    <xf numFmtId="0" fontId="17" fillId="8" borderId="8" xfId="0" applyFont="1" applyFill="1" applyBorder="1" applyAlignment="1">
      <alignment horizontal="center"/>
    </xf>
    <xf numFmtId="0" fontId="20" fillId="3" borderId="18" xfId="0" applyFont="1" applyFill="1" applyBorder="1" applyAlignment="1">
      <alignment horizontal="center" vertical="center" wrapText="1"/>
    </xf>
    <xf numFmtId="0" fontId="20" fillId="3" borderId="20" xfId="0" applyFont="1" applyFill="1" applyBorder="1" applyAlignment="1">
      <alignment horizontal="center" vertical="center" wrapText="1"/>
    </xf>
    <xf numFmtId="0" fontId="20" fillId="3" borderId="23" xfId="0" applyFont="1" applyFill="1" applyBorder="1" applyAlignment="1">
      <alignment horizontal="center" vertical="center" wrapText="1"/>
    </xf>
    <xf numFmtId="0" fontId="20" fillId="3" borderId="25" xfId="0" applyFont="1" applyFill="1" applyBorder="1" applyAlignment="1">
      <alignment horizontal="center" vertical="center" wrapText="1"/>
    </xf>
    <xf numFmtId="0" fontId="21" fillId="3" borderId="18" xfId="0" applyFont="1" applyFill="1" applyBorder="1" applyAlignment="1">
      <alignment horizontal="center" vertical="center"/>
    </xf>
    <xf numFmtId="0" fontId="21" fillId="3" borderId="19" xfId="0" applyFont="1" applyFill="1" applyBorder="1" applyAlignment="1">
      <alignment horizontal="center" vertical="center"/>
    </xf>
    <xf numFmtId="0" fontId="4" fillId="3" borderId="19" xfId="0" applyFont="1" applyFill="1" applyBorder="1" applyAlignment="1">
      <alignment horizontal="center" vertical="center"/>
    </xf>
    <xf numFmtId="0" fontId="21" fillId="3" borderId="23" xfId="0" applyFont="1" applyFill="1" applyBorder="1" applyAlignment="1">
      <alignment horizontal="center" vertical="center"/>
    </xf>
    <xf numFmtId="0" fontId="21" fillId="3" borderId="24" xfId="0" applyFont="1" applyFill="1" applyBorder="1" applyAlignment="1">
      <alignment horizontal="center" vertical="center"/>
    </xf>
    <xf numFmtId="0" fontId="4" fillId="3" borderId="24" xfId="0" applyFont="1" applyFill="1" applyBorder="1" applyAlignment="1">
      <alignment horizontal="center" vertical="center"/>
    </xf>
    <xf numFmtId="14" fontId="4" fillId="3" borderId="4" xfId="0" applyNumberFormat="1" applyFont="1" applyFill="1" applyBorder="1" applyAlignment="1">
      <alignment horizontal="center" vertical="center"/>
    </xf>
    <xf numFmtId="14" fontId="4" fillId="3" borderId="26" xfId="0" applyNumberFormat="1" applyFont="1" applyFill="1" applyBorder="1" applyAlignment="1">
      <alignment horizontal="center" vertical="center"/>
    </xf>
    <xf numFmtId="14" fontId="4" fillId="3" borderId="14" xfId="0" applyNumberFormat="1" applyFont="1" applyFill="1" applyBorder="1" applyAlignment="1">
      <alignment horizontal="center" vertical="center"/>
    </xf>
    <xf numFmtId="14" fontId="4" fillId="3" borderId="27" xfId="0" applyNumberFormat="1" applyFont="1" applyFill="1" applyBorder="1" applyAlignment="1">
      <alignment horizontal="center" vertical="center"/>
    </xf>
    <xf numFmtId="0" fontId="17" fillId="3" borderId="3" xfId="0" applyFont="1" applyFill="1" applyBorder="1" applyAlignment="1">
      <alignment horizontal="center"/>
    </xf>
    <xf numFmtId="14" fontId="31" fillId="7" borderId="14" xfId="0" applyNumberFormat="1" applyFont="1" applyFill="1" applyBorder="1" applyAlignment="1">
      <alignment horizontal="center" vertical="center"/>
    </xf>
    <xf numFmtId="14" fontId="31" fillId="7" borderId="42" xfId="0" applyNumberFormat="1" applyFont="1" applyFill="1" applyBorder="1" applyAlignment="1">
      <alignment horizontal="center" vertical="center"/>
    </xf>
    <xf numFmtId="0" fontId="24" fillId="0" borderId="0" xfId="0" applyFont="1" applyAlignment="1">
      <alignment horizontal="center"/>
    </xf>
    <xf numFmtId="0" fontId="17" fillId="0" borderId="0" xfId="0" applyFont="1" applyAlignment="1">
      <alignment horizontal="left" indent="1"/>
    </xf>
    <xf numFmtId="0" fontId="23" fillId="0" borderId="0" xfId="0" applyFont="1" applyAlignment="1">
      <alignment horizontal="left"/>
    </xf>
    <xf numFmtId="0" fontId="36" fillId="0" borderId="0" xfId="0" applyFont="1" applyAlignment="1">
      <alignment horizontal="left" vertical="center"/>
    </xf>
    <xf numFmtId="0" fontId="17" fillId="0" borderId="0" xfId="0" applyFont="1" applyAlignment="1">
      <alignment horizontal="center" vertical="center" wrapText="1"/>
    </xf>
    <xf numFmtId="0" fontId="17" fillId="0" borderId="0" xfId="0" applyFont="1" applyAlignment="1">
      <alignment horizontal="left" vertical="center" wrapText="1"/>
    </xf>
    <xf numFmtId="0" fontId="20" fillId="3" borderId="1" xfId="0" applyFont="1" applyFill="1" applyBorder="1" applyAlignment="1">
      <alignment horizontal="center" vertical="center" wrapText="1"/>
    </xf>
    <xf numFmtId="0" fontId="20" fillId="3" borderId="3" xfId="0" applyFont="1" applyFill="1" applyBorder="1" applyAlignment="1">
      <alignment horizontal="center" vertical="center" wrapText="1"/>
    </xf>
    <xf numFmtId="0" fontId="20" fillId="3" borderId="11" xfId="0" applyFont="1" applyFill="1" applyBorder="1" applyAlignment="1">
      <alignment horizontal="center" vertical="center" wrapText="1"/>
    </xf>
    <xf numFmtId="0" fontId="20" fillId="3" borderId="13" xfId="0" applyFont="1" applyFill="1" applyBorder="1" applyAlignment="1">
      <alignment horizontal="center" vertical="center" wrapText="1"/>
    </xf>
    <xf numFmtId="0" fontId="21" fillId="3" borderId="3" xfId="0" applyFont="1" applyFill="1" applyBorder="1" applyAlignment="1">
      <alignment horizontal="center" vertical="center"/>
    </xf>
    <xf numFmtId="0" fontId="4" fillId="3" borderId="3" xfId="0" applyFont="1" applyFill="1" applyBorder="1" applyAlignment="1">
      <alignment horizontal="center" vertical="center"/>
    </xf>
    <xf numFmtId="0" fontId="21" fillId="3" borderId="13" xfId="0" applyFont="1" applyFill="1" applyBorder="1" applyAlignment="1">
      <alignment horizontal="center" vertical="center"/>
    </xf>
    <xf numFmtId="0" fontId="4" fillId="3" borderId="13" xfId="0" applyFont="1" applyFill="1" applyBorder="1" applyAlignment="1">
      <alignment horizontal="center" vertical="center"/>
    </xf>
    <xf numFmtId="14" fontId="31" fillId="7" borderId="3" xfId="0" applyNumberFormat="1" applyFont="1" applyFill="1" applyBorder="1" applyAlignment="1">
      <alignment horizontal="center" vertical="center"/>
    </xf>
    <xf numFmtId="14" fontId="31" fillId="7" borderId="5" xfId="0" applyNumberFormat="1" applyFont="1" applyFill="1" applyBorder="1" applyAlignment="1">
      <alignment horizontal="center" vertical="center"/>
    </xf>
    <xf numFmtId="14" fontId="31" fillId="7" borderId="13" xfId="0" applyNumberFormat="1" applyFont="1" applyFill="1" applyBorder="1" applyAlignment="1">
      <alignment horizontal="center" vertical="center"/>
    </xf>
    <xf numFmtId="14" fontId="31" fillId="7" borderId="15" xfId="0" applyNumberFormat="1" applyFont="1" applyFill="1" applyBorder="1" applyAlignment="1">
      <alignment horizontal="center" vertical="center"/>
    </xf>
    <xf numFmtId="0" fontId="17" fillId="0" borderId="0" xfId="0" applyFont="1" applyAlignment="1">
      <alignment horizontal="center"/>
    </xf>
    <xf numFmtId="0" fontId="5" fillId="8" borderId="9" xfId="0" applyFont="1" applyFill="1" applyBorder="1" applyAlignment="1">
      <alignment horizontal="left"/>
    </xf>
    <xf numFmtId="0" fontId="5" fillId="8" borderId="37" xfId="0" applyFont="1" applyFill="1" applyBorder="1" applyAlignment="1">
      <alignment horizontal="left"/>
    </xf>
    <xf numFmtId="0" fontId="5" fillId="8" borderId="7" xfId="0" applyFont="1" applyFill="1" applyBorder="1" applyAlignment="1">
      <alignment horizontal="left"/>
    </xf>
    <xf numFmtId="0" fontId="5" fillId="0" borderId="9" xfId="0" applyFont="1" applyBorder="1" applyAlignment="1">
      <alignment horizontal="left"/>
    </xf>
    <xf numFmtId="0" fontId="5" fillId="0" borderId="37" xfId="0" applyFont="1" applyBorder="1" applyAlignment="1">
      <alignment horizontal="left"/>
    </xf>
    <xf numFmtId="0" fontId="5" fillId="0" borderId="38" xfId="0" applyFont="1" applyBorder="1" applyAlignment="1">
      <alignment horizontal="left"/>
    </xf>
    <xf numFmtId="0" fontId="5" fillId="0" borderId="14" xfId="0" applyFont="1" applyBorder="1" applyAlignment="1">
      <alignment horizontal="left"/>
    </xf>
    <xf numFmtId="0" fontId="5" fillId="0" borderId="39" xfId="0" applyFont="1" applyBorder="1" applyAlignment="1">
      <alignment horizontal="left"/>
    </xf>
    <xf numFmtId="0" fontId="5" fillId="0" borderId="27" xfId="0" applyFont="1" applyBorder="1" applyAlignment="1">
      <alignment horizontal="left"/>
    </xf>
    <xf numFmtId="0" fontId="5" fillId="0" borderId="12" xfId="0" applyFont="1" applyBorder="1" applyAlignment="1">
      <alignment horizontal="left"/>
    </xf>
    <xf numFmtId="0" fontId="5" fillId="0" borderId="7" xfId="0" applyFont="1" applyBorder="1" applyAlignment="1">
      <alignment horizontal="left"/>
    </xf>
    <xf numFmtId="0" fontId="5" fillId="0" borderId="9" xfId="0" applyFont="1" applyBorder="1" applyAlignment="1">
      <alignment horizontal="left" wrapText="1"/>
    </xf>
    <xf numFmtId="0" fontId="5" fillId="0" borderId="37" xfId="0" applyFont="1" applyBorder="1" applyAlignment="1">
      <alignment horizontal="left" wrapText="1"/>
    </xf>
    <xf numFmtId="0" fontId="5" fillId="0" borderId="38" xfId="0" applyFont="1" applyBorder="1" applyAlignment="1">
      <alignment horizontal="left" wrapText="1"/>
    </xf>
    <xf numFmtId="0" fontId="17" fillId="3" borderId="4" xfId="0" applyFont="1" applyFill="1" applyBorder="1" applyAlignment="1">
      <alignment horizontal="center"/>
    </xf>
    <xf numFmtId="0" fontId="17" fillId="3" borderId="40" xfId="0" applyFont="1" applyFill="1" applyBorder="1" applyAlignment="1">
      <alignment horizontal="center"/>
    </xf>
    <xf numFmtId="0" fontId="17" fillId="3" borderId="2" xfId="0" applyFont="1" applyFill="1" applyBorder="1" applyAlignment="1">
      <alignment horizontal="center"/>
    </xf>
    <xf numFmtId="0" fontId="17" fillId="3" borderId="26" xfId="0" applyFont="1" applyFill="1" applyBorder="1" applyAlignment="1">
      <alignment horizontal="center"/>
    </xf>
    <xf numFmtId="0" fontId="37" fillId="0" borderId="8" xfId="0" applyFont="1" applyBorder="1" applyAlignment="1">
      <alignment horizontal="center"/>
    </xf>
    <xf numFmtId="0" fontId="37" fillId="0" borderId="8" xfId="0" applyFont="1" applyBorder="1" applyAlignment="1">
      <alignment horizontal="left" vertical="center"/>
    </xf>
    <xf numFmtId="0" fontId="35" fillId="0" borderId="8" xfId="0" applyFont="1" applyBorder="1" applyAlignment="1">
      <alignment horizontal="center"/>
    </xf>
    <xf numFmtId="0" fontId="37" fillId="0" borderId="8" xfId="0" applyFont="1" applyBorder="1" applyAlignment="1">
      <alignment horizontal="left" vertical="center" wrapText="1"/>
    </xf>
    <xf numFmtId="0" fontId="37" fillId="0" borderId="8" xfId="0" applyFont="1" applyBorder="1" applyAlignment="1">
      <alignment horizontal="center" vertical="center"/>
    </xf>
    <xf numFmtId="0" fontId="14" fillId="0" borderId="8" xfId="0" applyFont="1" applyBorder="1" applyAlignment="1">
      <alignment horizontal="left" vertical="center"/>
    </xf>
    <xf numFmtId="0" fontId="4" fillId="3" borderId="60" xfId="0" applyFont="1" applyFill="1" applyBorder="1" applyAlignment="1">
      <alignment horizontal="center" vertical="center"/>
    </xf>
    <xf numFmtId="0" fontId="4" fillId="3" borderId="16" xfId="0" applyFont="1" applyFill="1" applyBorder="1" applyAlignment="1">
      <alignment horizontal="center" vertical="center"/>
    </xf>
    <xf numFmtId="0" fontId="4" fillId="3" borderId="29" xfId="0" applyFont="1" applyFill="1" applyBorder="1" applyAlignment="1">
      <alignment horizontal="center" vertical="center"/>
    </xf>
    <xf numFmtId="0" fontId="4" fillId="3" borderId="61" xfId="0" applyFont="1" applyFill="1" applyBorder="1" applyAlignment="1">
      <alignment horizontal="center" vertical="center"/>
    </xf>
    <xf numFmtId="0" fontId="4" fillId="3" borderId="17" xfId="0" applyFont="1" applyFill="1" applyBorder="1" applyAlignment="1">
      <alignment horizontal="center" vertical="center"/>
    </xf>
    <xf numFmtId="0" fontId="4" fillId="3" borderId="31" xfId="0" applyFont="1" applyFill="1" applyBorder="1" applyAlignment="1">
      <alignment horizontal="center" vertical="center"/>
    </xf>
    <xf numFmtId="0" fontId="43" fillId="0" borderId="0" xfId="3" applyFont="1" applyFill="1" applyBorder="1" applyAlignment="1">
      <alignment horizontal="left" vertical="center"/>
    </xf>
    <xf numFmtId="0" fontId="44" fillId="0" borderId="0" xfId="3" applyFont="1" applyFill="1" applyBorder="1" applyAlignment="1">
      <alignment horizontal="left" vertical="center"/>
    </xf>
    <xf numFmtId="0" fontId="38" fillId="0" borderId="0" xfId="3" applyFont="1" applyFill="1" applyBorder="1" applyAlignment="1">
      <alignment horizontal="center" vertical="center"/>
    </xf>
    <xf numFmtId="0" fontId="26" fillId="0" borderId="0" xfId="3" applyFont="1" applyFill="1" applyBorder="1" applyAlignment="1">
      <alignment horizontal="center" vertical="center"/>
    </xf>
    <xf numFmtId="0" fontId="27" fillId="0" borderId="0" xfId="3" applyFont="1" applyFill="1" applyBorder="1" applyAlignment="1">
      <alignment horizontal="center" vertical="center"/>
    </xf>
    <xf numFmtId="0" fontId="6" fillId="3" borderId="18" xfId="0" applyFont="1" applyFill="1" applyBorder="1" applyAlignment="1">
      <alignment horizontal="center" vertical="center"/>
    </xf>
    <xf numFmtId="0" fontId="6" fillId="3" borderId="19" xfId="0" applyFont="1" applyFill="1" applyBorder="1" applyAlignment="1">
      <alignment horizontal="center" vertical="center"/>
    </xf>
    <xf numFmtId="0" fontId="6" fillId="3" borderId="23" xfId="0" applyFont="1" applyFill="1" applyBorder="1" applyAlignment="1">
      <alignment horizontal="center" vertical="center"/>
    </xf>
    <xf numFmtId="0" fontId="6" fillId="3" borderId="24" xfId="0" applyFont="1" applyFill="1" applyBorder="1" applyAlignment="1">
      <alignment horizontal="center" vertical="center"/>
    </xf>
    <xf numFmtId="0" fontId="0" fillId="0" borderId="0" xfId="0" applyAlignment="1">
      <alignment horizontal="center"/>
    </xf>
    <xf numFmtId="0" fontId="4" fillId="3" borderId="28" xfId="0" applyFont="1" applyFill="1" applyBorder="1" applyAlignment="1">
      <alignment horizontal="center" vertical="center"/>
    </xf>
    <xf numFmtId="0" fontId="4" fillId="3" borderId="30" xfId="0" applyFont="1" applyFill="1" applyBorder="1" applyAlignment="1">
      <alignment horizontal="center" vertical="center"/>
    </xf>
    <xf numFmtId="0" fontId="43" fillId="0" borderId="0" xfId="3" applyFont="1" applyFill="1" applyBorder="1" applyAlignment="1">
      <alignment horizontal="center" vertical="center"/>
    </xf>
    <xf numFmtId="0" fontId="44" fillId="0" borderId="0" xfId="3" applyFont="1" applyFill="1" applyBorder="1" applyAlignment="1">
      <alignment horizontal="center" vertical="center"/>
    </xf>
    <xf numFmtId="0" fontId="30" fillId="0" borderId="0" xfId="3" applyFont="1" applyFill="1" applyBorder="1" applyAlignment="1">
      <alignment horizontal="center"/>
    </xf>
    <xf numFmtId="0" fontId="26" fillId="0" borderId="0" xfId="3" applyFont="1" applyFill="1" applyBorder="1" applyAlignment="1">
      <alignment horizontal="left"/>
    </xf>
    <xf numFmtId="0" fontId="27" fillId="0" borderId="0" xfId="3" applyFont="1" applyFill="1" applyBorder="1" applyAlignment="1">
      <alignment horizontal="left"/>
    </xf>
    <xf numFmtId="14" fontId="31" fillId="7" borderId="55" xfId="0" applyNumberFormat="1" applyFont="1" applyFill="1" applyBorder="1" applyAlignment="1">
      <alignment horizontal="center" vertical="center"/>
    </xf>
    <xf numFmtId="0" fontId="29" fillId="0" borderId="0" xfId="2" applyFont="1" applyAlignment="1">
      <alignment horizontal="left" vertical="center"/>
    </xf>
    <xf numFmtId="0" fontId="29" fillId="0" borderId="0" xfId="2" applyFont="1" applyAlignment="1">
      <alignment horizontal="left" vertical="center" wrapText="1"/>
    </xf>
    <xf numFmtId="0" fontId="5" fillId="0" borderId="0" xfId="2" applyFont="1" applyAlignment="1">
      <alignment horizontal="center"/>
    </xf>
    <xf numFmtId="0" fontId="29" fillId="0" borderId="71" xfId="2" applyFont="1" applyBorder="1" applyAlignment="1">
      <alignment horizontal="left" vertical="center"/>
    </xf>
  </cellXfs>
  <cellStyles count="6">
    <cellStyle name="Hyperlink" xfId="3" builtinId="8"/>
    <cellStyle name="Normal" xfId="0" builtinId="0"/>
    <cellStyle name="Normal 2" xfId="2" xr:uid="{00000000-0005-0000-0000-000002000000}"/>
    <cellStyle name="Normal 2 2" xfId="5" xr:uid="{00000000-0005-0000-0000-000003000000}"/>
    <cellStyle name="Percent" xfId="1" builtinId="5"/>
    <cellStyle name="標準_生産計画ED書" xfId="4" xr:uid="{00000000-0005-0000-0000-000005000000}"/>
  </cellStyles>
  <dxfs count="0"/>
  <tableStyles count="0" defaultTableStyle="TableStyleMedium2" defaultPivotStyle="PivotStyleLight16"/>
  <colors>
    <mruColors>
      <color rgb="FFADF9E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3.xml.rels><?xml version="1.0" encoding="UTF-8" standalone="yes"?>
<Relationships xmlns="http://schemas.openxmlformats.org/package/2006/relationships"><Relationship Id="rId13" Type="http://schemas.openxmlformats.org/officeDocument/2006/relationships/image" Target="../media/image17.png"/><Relationship Id="rId18" Type="http://schemas.openxmlformats.org/officeDocument/2006/relationships/image" Target="../media/image22.png"/><Relationship Id="rId26" Type="http://schemas.openxmlformats.org/officeDocument/2006/relationships/image" Target="../media/image30.png"/><Relationship Id="rId21" Type="http://schemas.openxmlformats.org/officeDocument/2006/relationships/image" Target="../media/image25.png"/><Relationship Id="rId34" Type="http://schemas.openxmlformats.org/officeDocument/2006/relationships/image" Target="../media/image38.png"/><Relationship Id="rId7" Type="http://schemas.openxmlformats.org/officeDocument/2006/relationships/image" Target="../media/image11.png"/><Relationship Id="rId12" Type="http://schemas.openxmlformats.org/officeDocument/2006/relationships/image" Target="../media/image16.png"/><Relationship Id="rId17" Type="http://schemas.openxmlformats.org/officeDocument/2006/relationships/image" Target="../media/image21.png"/><Relationship Id="rId25" Type="http://schemas.openxmlformats.org/officeDocument/2006/relationships/image" Target="../media/image29.png"/><Relationship Id="rId33" Type="http://schemas.openxmlformats.org/officeDocument/2006/relationships/image" Target="../media/image37.png"/><Relationship Id="rId2" Type="http://schemas.openxmlformats.org/officeDocument/2006/relationships/image" Target="../media/image6.jpg"/><Relationship Id="rId16" Type="http://schemas.openxmlformats.org/officeDocument/2006/relationships/image" Target="../media/image20.png"/><Relationship Id="rId20" Type="http://schemas.openxmlformats.org/officeDocument/2006/relationships/image" Target="../media/image24.png"/><Relationship Id="rId29" Type="http://schemas.openxmlformats.org/officeDocument/2006/relationships/image" Target="../media/image33.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24" Type="http://schemas.openxmlformats.org/officeDocument/2006/relationships/image" Target="../media/image28.png"/><Relationship Id="rId32" Type="http://schemas.openxmlformats.org/officeDocument/2006/relationships/image" Target="../media/image36.png"/><Relationship Id="rId37" Type="http://schemas.openxmlformats.org/officeDocument/2006/relationships/image" Target="../media/image41.png"/><Relationship Id="rId5" Type="http://schemas.openxmlformats.org/officeDocument/2006/relationships/image" Target="../media/image9.png"/><Relationship Id="rId15" Type="http://schemas.openxmlformats.org/officeDocument/2006/relationships/image" Target="../media/image19.png"/><Relationship Id="rId23" Type="http://schemas.openxmlformats.org/officeDocument/2006/relationships/image" Target="../media/image27.png"/><Relationship Id="rId28" Type="http://schemas.openxmlformats.org/officeDocument/2006/relationships/image" Target="../media/image32.png"/><Relationship Id="rId36" Type="http://schemas.openxmlformats.org/officeDocument/2006/relationships/image" Target="../media/image40.png"/><Relationship Id="rId10" Type="http://schemas.openxmlformats.org/officeDocument/2006/relationships/image" Target="../media/image14.png"/><Relationship Id="rId19" Type="http://schemas.openxmlformats.org/officeDocument/2006/relationships/image" Target="../media/image23.png"/><Relationship Id="rId31" Type="http://schemas.openxmlformats.org/officeDocument/2006/relationships/image" Target="../media/image35.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 Id="rId22" Type="http://schemas.openxmlformats.org/officeDocument/2006/relationships/image" Target="../media/image26.png"/><Relationship Id="rId27" Type="http://schemas.openxmlformats.org/officeDocument/2006/relationships/image" Target="../media/image31.png"/><Relationship Id="rId30" Type="http://schemas.openxmlformats.org/officeDocument/2006/relationships/image" Target="../media/image34.png"/><Relationship Id="rId35" Type="http://schemas.openxmlformats.org/officeDocument/2006/relationships/image" Target="../media/image39.png"/><Relationship Id="rId8" Type="http://schemas.openxmlformats.org/officeDocument/2006/relationships/image" Target="../media/image12.png"/><Relationship Id="rId3"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49.png"/><Relationship Id="rId13" Type="http://schemas.openxmlformats.org/officeDocument/2006/relationships/image" Target="../media/image54.png"/><Relationship Id="rId18" Type="http://schemas.openxmlformats.org/officeDocument/2006/relationships/image" Target="../media/image59.png"/><Relationship Id="rId3" Type="http://schemas.openxmlformats.org/officeDocument/2006/relationships/image" Target="../media/image44.png"/><Relationship Id="rId7" Type="http://schemas.openxmlformats.org/officeDocument/2006/relationships/image" Target="../media/image48.png"/><Relationship Id="rId12" Type="http://schemas.openxmlformats.org/officeDocument/2006/relationships/image" Target="../media/image53.png"/><Relationship Id="rId17" Type="http://schemas.openxmlformats.org/officeDocument/2006/relationships/image" Target="../media/image58.png"/><Relationship Id="rId2" Type="http://schemas.openxmlformats.org/officeDocument/2006/relationships/image" Target="../media/image43.png"/><Relationship Id="rId16" Type="http://schemas.openxmlformats.org/officeDocument/2006/relationships/image" Target="../media/image57.png"/><Relationship Id="rId20" Type="http://schemas.openxmlformats.org/officeDocument/2006/relationships/image" Target="../media/image61.png"/><Relationship Id="rId1" Type="http://schemas.openxmlformats.org/officeDocument/2006/relationships/image" Target="../media/image42.png"/><Relationship Id="rId6" Type="http://schemas.openxmlformats.org/officeDocument/2006/relationships/image" Target="../media/image47.png"/><Relationship Id="rId11" Type="http://schemas.openxmlformats.org/officeDocument/2006/relationships/image" Target="../media/image52.png"/><Relationship Id="rId5" Type="http://schemas.openxmlformats.org/officeDocument/2006/relationships/image" Target="../media/image46.png"/><Relationship Id="rId15" Type="http://schemas.openxmlformats.org/officeDocument/2006/relationships/image" Target="../media/image56.png"/><Relationship Id="rId10" Type="http://schemas.openxmlformats.org/officeDocument/2006/relationships/image" Target="../media/image51.png"/><Relationship Id="rId19" Type="http://schemas.openxmlformats.org/officeDocument/2006/relationships/image" Target="../media/image60.png"/><Relationship Id="rId4" Type="http://schemas.openxmlformats.org/officeDocument/2006/relationships/image" Target="../media/image45.png"/><Relationship Id="rId9" Type="http://schemas.openxmlformats.org/officeDocument/2006/relationships/image" Target="../media/image50.png"/><Relationship Id="rId14" Type="http://schemas.openxmlformats.org/officeDocument/2006/relationships/image" Target="../media/image55.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4.emf"/><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139700</xdr:colOff>
          <xdr:row>9</xdr:row>
          <xdr:rowOff>0</xdr:rowOff>
        </xdr:from>
        <xdr:to>
          <xdr:col>8</xdr:col>
          <xdr:colOff>241300</xdr:colOff>
          <xdr:row>51</xdr:row>
          <xdr:rowOff>1143000</xdr:rowOff>
        </xdr:to>
        <xdr:sp macro="" textlink="">
          <xdr:nvSpPr>
            <xdr:cNvPr id="25601" name="Object 1" hidden="1">
              <a:extLst>
                <a:ext uri="{63B3BB69-23CF-44E3-9099-C40C66FF867C}">
                  <a14:compatExt spid="_x0000_s25601"/>
                </a:ext>
                <a:ext uri="{FF2B5EF4-FFF2-40B4-BE49-F238E27FC236}">
                  <a16:creationId xmlns:a16="http://schemas.microsoft.com/office/drawing/2014/main" id="{00000000-0008-0000-0700-000001640000}"/>
                </a:ext>
              </a:extLst>
            </xdr:cNvPr>
            <xdr:cNvSpPr/>
          </xdr:nvSpPr>
          <xdr:spPr bwMode="auto">
            <a:xfrm>
              <a:off x="0" y="0"/>
              <a:ext cx="0" cy="0"/>
            </a:xfrm>
            <a:prstGeom prst="rect">
              <a:avLst/>
            </a:prstGeom>
            <a:solidFill>
              <a:srgbClr val="FFFFFF"/>
            </a:solidFill>
            <a:ln>
              <a:noFill/>
            </a:ln>
            <a:extLs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177800</xdr:colOff>
          <xdr:row>8</xdr:row>
          <xdr:rowOff>190500</xdr:rowOff>
        </xdr:from>
        <xdr:to>
          <xdr:col>19</xdr:col>
          <xdr:colOff>977900</xdr:colOff>
          <xdr:row>51</xdr:row>
          <xdr:rowOff>1752600</xdr:rowOff>
        </xdr:to>
        <xdr:sp macro="" textlink="">
          <xdr:nvSpPr>
            <xdr:cNvPr id="25602" name="Object 2" hidden="1">
              <a:extLst>
                <a:ext uri="{63B3BB69-23CF-44E3-9099-C40C66FF867C}">
                  <a14:compatExt spid="_x0000_s25602"/>
                </a:ext>
                <a:ext uri="{FF2B5EF4-FFF2-40B4-BE49-F238E27FC236}">
                  <a16:creationId xmlns:a16="http://schemas.microsoft.com/office/drawing/2014/main" id="{00000000-0008-0000-0700-000002640000}"/>
                </a:ext>
              </a:extLst>
            </xdr:cNvPr>
            <xdr:cNvSpPr/>
          </xdr:nvSpPr>
          <xdr:spPr bwMode="auto">
            <a:xfrm>
              <a:off x="0" y="0"/>
              <a:ext cx="0" cy="0"/>
            </a:xfrm>
            <a:prstGeom prst="rect">
              <a:avLst/>
            </a:prstGeom>
            <a:solidFill>
              <a:srgbClr val="FFFFFF"/>
            </a:solidFill>
            <a:ln>
              <a:noFill/>
            </a:ln>
            <a:extLst>
              <a:ext uri="{91240B29-F687-4F45-9708-019B960494DF}">
                <a14:hiddenLine w="9525">
                  <a:solidFill>
                    <a:srgbClr val="000000"/>
                  </a:solidFill>
                  <a:miter lim="800000"/>
                  <a:headEnd/>
                  <a:tailEnd/>
                </a14:hiddenLine>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635000</xdr:colOff>
          <xdr:row>9</xdr:row>
          <xdr:rowOff>0</xdr:rowOff>
        </xdr:from>
        <xdr:to>
          <xdr:col>20</xdr:col>
          <xdr:colOff>876300</xdr:colOff>
          <xdr:row>41</xdr:row>
          <xdr:rowOff>63500</xdr:rowOff>
        </xdr:to>
        <xdr:sp macro="" textlink="">
          <xdr:nvSpPr>
            <xdr:cNvPr id="26625" name="Object 1" hidden="1">
              <a:extLst>
                <a:ext uri="{63B3BB69-23CF-44E3-9099-C40C66FF867C}">
                  <a14:compatExt spid="_x0000_s26625"/>
                </a:ext>
                <a:ext uri="{FF2B5EF4-FFF2-40B4-BE49-F238E27FC236}">
                  <a16:creationId xmlns:a16="http://schemas.microsoft.com/office/drawing/2014/main" id="{00000000-0008-0000-0800-000001680000}"/>
                </a:ext>
              </a:extLst>
            </xdr:cNvPr>
            <xdr:cNvSpPr/>
          </xdr:nvSpPr>
          <xdr:spPr bwMode="auto">
            <a:xfrm>
              <a:off x="0" y="0"/>
              <a:ext cx="0" cy="0"/>
            </a:xfrm>
            <a:prstGeom prst="rect">
              <a:avLst/>
            </a:prstGeom>
            <a:solidFill>
              <a:srgbClr val="FFFFFF"/>
            </a:solidFill>
            <a:ln>
              <a:noFill/>
            </a:ln>
            <a:extLs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355600</xdr:colOff>
          <xdr:row>45</xdr:row>
          <xdr:rowOff>139700</xdr:rowOff>
        </xdr:from>
        <xdr:to>
          <xdr:col>21</xdr:col>
          <xdr:colOff>25400</xdr:colOff>
          <xdr:row>80</xdr:row>
          <xdr:rowOff>50800</xdr:rowOff>
        </xdr:to>
        <xdr:sp macro="" textlink="">
          <xdr:nvSpPr>
            <xdr:cNvPr id="26626" name="Object 2" hidden="1">
              <a:extLst>
                <a:ext uri="{63B3BB69-23CF-44E3-9099-C40C66FF867C}">
                  <a14:compatExt spid="_x0000_s26626"/>
                </a:ext>
                <a:ext uri="{FF2B5EF4-FFF2-40B4-BE49-F238E27FC236}">
                  <a16:creationId xmlns:a16="http://schemas.microsoft.com/office/drawing/2014/main" id="{00000000-0008-0000-0800-000002680000}"/>
                </a:ext>
              </a:extLst>
            </xdr:cNvPr>
            <xdr:cNvSpPr/>
          </xdr:nvSpPr>
          <xdr:spPr bwMode="auto">
            <a:xfrm>
              <a:off x="0" y="0"/>
              <a:ext cx="0" cy="0"/>
            </a:xfrm>
            <a:prstGeom prst="rect">
              <a:avLst/>
            </a:prstGeom>
            <a:solidFill>
              <a:srgbClr val="FFFFFF"/>
            </a:solidFill>
            <a:ln>
              <a:noFill/>
            </a:ln>
            <a:extLst>
              <a:ext uri="{91240B29-F687-4F45-9708-019B960494DF}">
                <a14:hiddenLine w="9525">
                  <a:solidFill>
                    <a:srgbClr val="000000"/>
                  </a:solidFill>
                  <a:miter lim="800000"/>
                  <a:headEnd/>
                  <a:tailEnd/>
                </a14:hiddenLine>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0</xdr:col>
      <xdr:colOff>381001</xdr:colOff>
      <xdr:row>6</xdr:row>
      <xdr:rowOff>161926</xdr:rowOff>
    </xdr:from>
    <xdr:to>
      <xdr:col>7</xdr:col>
      <xdr:colOff>614509</xdr:colOff>
      <xdr:row>29</xdr:row>
      <xdr:rowOff>190500</xdr:rowOff>
    </xdr:to>
    <xdr:pic>
      <xdr:nvPicPr>
        <xdr:cNvPr id="18" name="Picture 17">
          <a:extLst>
            <a:ext uri="{FF2B5EF4-FFF2-40B4-BE49-F238E27FC236}">
              <a16:creationId xmlns:a16="http://schemas.microsoft.com/office/drawing/2014/main" id="{00000000-0008-0000-0900-00001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81001" y="2009776"/>
          <a:ext cx="6234258" cy="4724399"/>
        </a:xfrm>
        <a:prstGeom prst="rect">
          <a:avLst/>
        </a:prstGeom>
      </xdr:spPr>
    </xdr:pic>
    <xdr:clientData/>
  </xdr:twoCellAnchor>
  <xdr:twoCellAnchor editAs="oneCell">
    <xdr:from>
      <xdr:col>8</xdr:col>
      <xdr:colOff>498054</xdr:colOff>
      <xdr:row>6</xdr:row>
      <xdr:rowOff>142875</xdr:rowOff>
    </xdr:from>
    <xdr:to>
      <xdr:col>15</xdr:col>
      <xdr:colOff>824326</xdr:colOff>
      <xdr:row>30</xdr:row>
      <xdr:rowOff>0</xdr:rowOff>
    </xdr:to>
    <xdr:pic>
      <xdr:nvPicPr>
        <xdr:cNvPr id="25" name="Picture 24">
          <a:extLst>
            <a:ext uri="{FF2B5EF4-FFF2-40B4-BE49-F238E27FC236}">
              <a16:creationId xmlns:a16="http://schemas.microsoft.com/office/drawing/2014/main" id="{00000000-0008-0000-0900-000019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356054" y="1990725"/>
          <a:ext cx="6593722" cy="4752975"/>
        </a:xfrm>
        <a:prstGeom prst="rect">
          <a:avLst/>
        </a:prstGeom>
      </xdr:spPr>
    </xdr:pic>
    <xdr:clientData/>
  </xdr:twoCellAnchor>
  <xdr:twoCellAnchor editAs="oneCell">
    <xdr:from>
      <xdr:col>0</xdr:col>
      <xdr:colOff>485776</xdr:colOff>
      <xdr:row>33</xdr:row>
      <xdr:rowOff>104775</xdr:rowOff>
    </xdr:from>
    <xdr:to>
      <xdr:col>6</xdr:col>
      <xdr:colOff>559760</xdr:colOff>
      <xdr:row>71</xdr:row>
      <xdr:rowOff>133350</xdr:rowOff>
    </xdr:to>
    <xdr:pic>
      <xdr:nvPicPr>
        <xdr:cNvPr id="33" name="Picture 32">
          <a:extLst>
            <a:ext uri="{FF2B5EF4-FFF2-40B4-BE49-F238E27FC236}">
              <a16:creationId xmlns:a16="http://schemas.microsoft.com/office/drawing/2014/main" id="{00000000-0008-0000-0900-000021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5776" y="7543800"/>
          <a:ext cx="5217484" cy="7724775"/>
        </a:xfrm>
        <a:prstGeom prst="rect">
          <a:avLst/>
        </a:prstGeom>
      </xdr:spPr>
    </xdr:pic>
    <xdr:clientData/>
  </xdr:twoCellAnchor>
  <xdr:twoCellAnchor editAs="oneCell">
    <xdr:from>
      <xdr:col>0</xdr:col>
      <xdr:colOff>485775</xdr:colOff>
      <xdr:row>76</xdr:row>
      <xdr:rowOff>66676</xdr:rowOff>
    </xdr:from>
    <xdr:to>
      <xdr:col>6</xdr:col>
      <xdr:colOff>666750</xdr:colOff>
      <xdr:row>109</xdr:row>
      <xdr:rowOff>141705</xdr:rowOff>
    </xdr:to>
    <xdr:pic>
      <xdr:nvPicPr>
        <xdr:cNvPr id="38" name="Picture 37">
          <a:extLst>
            <a:ext uri="{FF2B5EF4-FFF2-40B4-BE49-F238E27FC236}">
              <a16:creationId xmlns:a16="http://schemas.microsoft.com/office/drawing/2014/main" id="{00000000-0008-0000-0900-000026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5775" y="16297276"/>
          <a:ext cx="5324475" cy="6866354"/>
        </a:xfrm>
        <a:prstGeom prst="rect">
          <a:avLst/>
        </a:prstGeom>
      </xdr:spPr>
    </xdr:pic>
    <xdr:clientData/>
  </xdr:twoCellAnchor>
  <xdr:twoCellAnchor editAs="oneCell">
    <xdr:from>
      <xdr:col>9</xdr:col>
      <xdr:colOff>533400</xdr:colOff>
      <xdr:row>76</xdr:row>
      <xdr:rowOff>47625</xdr:rowOff>
    </xdr:from>
    <xdr:to>
      <xdr:col>14</xdr:col>
      <xdr:colOff>133350</xdr:colOff>
      <xdr:row>115</xdr:row>
      <xdr:rowOff>152400</xdr:rowOff>
    </xdr:to>
    <xdr:pic>
      <xdr:nvPicPr>
        <xdr:cNvPr id="39" name="Picture 38">
          <a:extLst>
            <a:ext uri="{FF2B5EF4-FFF2-40B4-BE49-F238E27FC236}">
              <a16:creationId xmlns:a16="http://schemas.microsoft.com/office/drawing/2014/main" id="{00000000-0008-0000-0900-000027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248650" y="16278225"/>
          <a:ext cx="3886200" cy="8096250"/>
        </a:xfrm>
        <a:prstGeom prst="rect">
          <a:avLst/>
        </a:prstGeom>
      </xdr:spPr>
    </xdr:pic>
    <xdr:clientData/>
  </xdr:twoCellAnchor>
  <xdr:twoCellAnchor editAs="oneCell">
    <xdr:from>
      <xdr:col>0</xdr:col>
      <xdr:colOff>542925</xdr:colOff>
      <xdr:row>121</xdr:row>
      <xdr:rowOff>152401</xdr:rowOff>
    </xdr:from>
    <xdr:to>
      <xdr:col>6</xdr:col>
      <xdr:colOff>171450</xdr:colOff>
      <xdr:row>152</xdr:row>
      <xdr:rowOff>105549</xdr:rowOff>
    </xdr:to>
    <xdr:pic>
      <xdr:nvPicPr>
        <xdr:cNvPr id="40" name="Picture 39">
          <a:extLst>
            <a:ext uri="{FF2B5EF4-FFF2-40B4-BE49-F238E27FC236}">
              <a16:creationId xmlns:a16="http://schemas.microsoft.com/office/drawing/2014/main" id="{00000000-0008-0000-0900-000028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2925" y="25669876"/>
          <a:ext cx="4772025" cy="6153923"/>
        </a:xfrm>
        <a:prstGeom prst="rect">
          <a:avLst/>
        </a:prstGeom>
      </xdr:spPr>
    </xdr:pic>
    <xdr:clientData/>
  </xdr:twoCellAnchor>
  <xdr:twoCellAnchor editAs="oneCell">
    <xdr:from>
      <xdr:col>9</xdr:col>
      <xdr:colOff>590549</xdr:colOff>
      <xdr:row>122</xdr:row>
      <xdr:rowOff>9525</xdr:rowOff>
    </xdr:from>
    <xdr:to>
      <xdr:col>14</xdr:col>
      <xdr:colOff>542925</xdr:colOff>
      <xdr:row>153</xdr:row>
      <xdr:rowOff>84271</xdr:rowOff>
    </xdr:to>
    <xdr:pic>
      <xdr:nvPicPr>
        <xdr:cNvPr id="41" name="Picture 40">
          <a:extLst>
            <a:ext uri="{FF2B5EF4-FFF2-40B4-BE49-F238E27FC236}">
              <a16:creationId xmlns:a16="http://schemas.microsoft.com/office/drawing/2014/main" id="{00000000-0008-0000-0900-000029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05799" y="25727025"/>
          <a:ext cx="4238626" cy="6275521"/>
        </a:xfrm>
        <a:prstGeom prst="rect">
          <a:avLst/>
        </a:prstGeom>
      </xdr:spPr>
    </xdr:pic>
    <xdr:clientData/>
  </xdr:twoCellAnchor>
  <xdr:twoCellAnchor editAs="oneCell">
    <xdr:from>
      <xdr:col>0</xdr:col>
      <xdr:colOff>666750</xdr:colOff>
      <xdr:row>157</xdr:row>
      <xdr:rowOff>1</xdr:rowOff>
    </xdr:from>
    <xdr:to>
      <xdr:col>6</xdr:col>
      <xdr:colOff>264661</xdr:colOff>
      <xdr:row>191</xdr:row>
      <xdr:rowOff>123825</xdr:rowOff>
    </xdr:to>
    <xdr:pic>
      <xdr:nvPicPr>
        <xdr:cNvPr id="42" name="Picture 41">
          <a:extLst>
            <a:ext uri="{FF2B5EF4-FFF2-40B4-BE49-F238E27FC236}">
              <a16:creationId xmlns:a16="http://schemas.microsoft.com/office/drawing/2014/main" id="{00000000-0008-0000-0900-00002A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66750" y="32851726"/>
          <a:ext cx="4741411" cy="7019924"/>
        </a:xfrm>
        <a:prstGeom prst="rect">
          <a:avLst/>
        </a:prstGeom>
      </xdr:spPr>
    </xdr:pic>
    <xdr:clientData/>
  </xdr:twoCellAnchor>
  <xdr:twoCellAnchor editAs="oneCell">
    <xdr:from>
      <xdr:col>9</xdr:col>
      <xdr:colOff>273251</xdr:colOff>
      <xdr:row>156</xdr:row>
      <xdr:rowOff>219076</xdr:rowOff>
    </xdr:from>
    <xdr:to>
      <xdr:col>14</xdr:col>
      <xdr:colOff>716216</xdr:colOff>
      <xdr:row>191</xdr:row>
      <xdr:rowOff>152401</xdr:rowOff>
    </xdr:to>
    <xdr:pic>
      <xdr:nvPicPr>
        <xdr:cNvPr id="45" name="Picture 44">
          <a:extLst>
            <a:ext uri="{FF2B5EF4-FFF2-40B4-BE49-F238E27FC236}">
              <a16:creationId xmlns:a16="http://schemas.microsoft.com/office/drawing/2014/main" id="{00000000-0008-0000-0900-00002D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988501" y="32832676"/>
          <a:ext cx="4729215" cy="7067550"/>
        </a:xfrm>
        <a:prstGeom prst="rect">
          <a:avLst/>
        </a:prstGeom>
      </xdr:spPr>
    </xdr:pic>
    <xdr:clientData/>
  </xdr:twoCellAnchor>
  <xdr:twoCellAnchor editAs="oneCell">
    <xdr:from>
      <xdr:col>1</xdr:col>
      <xdr:colOff>9526</xdr:colOff>
      <xdr:row>196</xdr:row>
      <xdr:rowOff>38100</xdr:rowOff>
    </xdr:from>
    <xdr:to>
      <xdr:col>6</xdr:col>
      <xdr:colOff>701011</xdr:colOff>
      <xdr:row>233</xdr:row>
      <xdr:rowOff>38100</xdr:rowOff>
    </xdr:to>
    <xdr:pic>
      <xdr:nvPicPr>
        <xdr:cNvPr id="48" name="Picture 47">
          <a:extLst>
            <a:ext uri="{FF2B5EF4-FFF2-40B4-BE49-F238E27FC236}">
              <a16:creationId xmlns:a16="http://schemas.microsoft.com/office/drawing/2014/main" id="{00000000-0008-0000-0900-000030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66776" y="40881300"/>
          <a:ext cx="4977735" cy="7400925"/>
        </a:xfrm>
        <a:prstGeom prst="rect">
          <a:avLst/>
        </a:prstGeom>
      </xdr:spPr>
    </xdr:pic>
    <xdr:clientData/>
  </xdr:twoCellAnchor>
  <xdr:twoCellAnchor editAs="oneCell">
    <xdr:from>
      <xdr:col>9</xdr:col>
      <xdr:colOff>200025</xdr:colOff>
      <xdr:row>196</xdr:row>
      <xdr:rowOff>95250</xdr:rowOff>
    </xdr:from>
    <xdr:to>
      <xdr:col>14</xdr:col>
      <xdr:colOff>514350</xdr:colOff>
      <xdr:row>233</xdr:row>
      <xdr:rowOff>39271</xdr:rowOff>
    </xdr:to>
    <xdr:pic>
      <xdr:nvPicPr>
        <xdr:cNvPr id="49" name="Picture 48">
          <a:extLst>
            <a:ext uri="{FF2B5EF4-FFF2-40B4-BE49-F238E27FC236}">
              <a16:creationId xmlns:a16="http://schemas.microsoft.com/office/drawing/2014/main" id="{00000000-0008-0000-0900-000031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915275" y="40938450"/>
          <a:ext cx="4600575" cy="7344946"/>
        </a:xfrm>
        <a:prstGeom prst="rect">
          <a:avLst/>
        </a:prstGeom>
      </xdr:spPr>
    </xdr:pic>
    <xdr:clientData/>
  </xdr:twoCellAnchor>
  <xdr:twoCellAnchor editAs="oneCell">
    <xdr:from>
      <xdr:col>1</xdr:col>
      <xdr:colOff>438150</xdr:colOff>
      <xdr:row>238</xdr:row>
      <xdr:rowOff>104774</xdr:rowOff>
    </xdr:from>
    <xdr:to>
      <xdr:col>6</xdr:col>
      <xdr:colOff>381000</xdr:colOff>
      <xdr:row>292</xdr:row>
      <xdr:rowOff>170337</xdr:rowOff>
    </xdr:to>
    <xdr:pic>
      <xdr:nvPicPr>
        <xdr:cNvPr id="50" name="Picture 49">
          <a:extLst>
            <a:ext uri="{FF2B5EF4-FFF2-40B4-BE49-F238E27FC236}">
              <a16:creationId xmlns:a16="http://schemas.microsoft.com/office/drawing/2014/main" id="{00000000-0008-0000-0900-000032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95400" y="49577624"/>
          <a:ext cx="4229100" cy="11095513"/>
        </a:xfrm>
        <a:prstGeom prst="rect">
          <a:avLst/>
        </a:prstGeom>
      </xdr:spPr>
    </xdr:pic>
    <xdr:clientData/>
  </xdr:twoCellAnchor>
  <xdr:twoCellAnchor editAs="oneCell">
    <xdr:from>
      <xdr:col>0</xdr:col>
      <xdr:colOff>838200</xdr:colOff>
      <xdr:row>316</xdr:row>
      <xdr:rowOff>38101</xdr:rowOff>
    </xdr:from>
    <xdr:to>
      <xdr:col>7</xdr:col>
      <xdr:colOff>744438</xdr:colOff>
      <xdr:row>337</xdr:row>
      <xdr:rowOff>38100</xdr:rowOff>
    </xdr:to>
    <xdr:pic>
      <xdr:nvPicPr>
        <xdr:cNvPr id="51" name="Picture 50">
          <a:extLst>
            <a:ext uri="{FF2B5EF4-FFF2-40B4-BE49-F238E27FC236}">
              <a16:creationId xmlns:a16="http://schemas.microsoft.com/office/drawing/2014/main" id="{00000000-0008-0000-0900-000033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8200" y="65627251"/>
          <a:ext cx="5906988" cy="4200524"/>
        </a:xfrm>
        <a:prstGeom prst="rect">
          <a:avLst/>
        </a:prstGeom>
      </xdr:spPr>
    </xdr:pic>
    <xdr:clientData/>
  </xdr:twoCellAnchor>
  <xdr:twoCellAnchor editAs="oneCell">
    <xdr:from>
      <xdr:col>9</xdr:col>
      <xdr:colOff>400049</xdr:colOff>
      <xdr:row>315</xdr:row>
      <xdr:rowOff>266700</xdr:rowOff>
    </xdr:from>
    <xdr:to>
      <xdr:col>16</xdr:col>
      <xdr:colOff>28574</xdr:colOff>
      <xdr:row>351</xdr:row>
      <xdr:rowOff>41790</xdr:rowOff>
    </xdr:to>
    <xdr:pic>
      <xdr:nvPicPr>
        <xdr:cNvPr id="52" name="Picture 51">
          <a:extLst>
            <a:ext uri="{FF2B5EF4-FFF2-40B4-BE49-F238E27FC236}">
              <a16:creationId xmlns:a16="http://schemas.microsoft.com/office/drawing/2014/main" id="{00000000-0008-0000-0900-000034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8115299" y="65560575"/>
          <a:ext cx="6086475" cy="7109340"/>
        </a:xfrm>
        <a:prstGeom prst="rect">
          <a:avLst/>
        </a:prstGeom>
      </xdr:spPr>
    </xdr:pic>
    <xdr:clientData/>
  </xdr:twoCellAnchor>
  <xdr:twoCellAnchor editAs="oneCell">
    <xdr:from>
      <xdr:col>1</xdr:col>
      <xdr:colOff>1</xdr:colOff>
      <xdr:row>356</xdr:row>
      <xdr:rowOff>0</xdr:rowOff>
    </xdr:from>
    <xdr:to>
      <xdr:col>7</xdr:col>
      <xdr:colOff>374003</xdr:colOff>
      <xdr:row>397</xdr:row>
      <xdr:rowOff>114300</xdr:rowOff>
    </xdr:to>
    <xdr:pic>
      <xdr:nvPicPr>
        <xdr:cNvPr id="53" name="Picture 52">
          <a:extLst>
            <a:ext uri="{FF2B5EF4-FFF2-40B4-BE49-F238E27FC236}">
              <a16:creationId xmlns:a16="http://schemas.microsoft.com/office/drawing/2014/main" id="{00000000-0008-0000-0900-000035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57251" y="73818750"/>
          <a:ext cx="5517502" cy="8448675"/>
        </a:xfrm>
        <a:prstGeom prst="rect">
          <a:avLst/>
        </a:prstGeom>
      </xdr:spPr>
    </xdr:pic>
    <xdr:clientData/>
  </xdr:twoCellAnchor>
  <xdr:twoCellAnchor editAs="oneCell">
    <xdr:from>
      <xdr:col>9</xdr:col>
      <xdr:colOff>152400</xdr:colOff>
      <xdr:row>355</xdr:row>
      <xdr:rowOff>190500</xdr:rowOff>
    </xdr:from>
    <xdr:to>
      <xdr:col>15</xdr:col>
      <xdr:colOff>196526</xdr:colOff>
      <xdr:row>397</xdr:row>
      <xdr:rowOff>8037</xdr:rowOff>
    </xdr:to>
    <xdr:pic>
      <xdr:nvPicPr>
        <xdr:cNvPr id="54" name="Picture 53">
          <a:extLst>
            <a:ext uri="{FF2B5EF4-FFF2-40B4-BE49-F238E27FC236}">
              <a16:creationId xmlns:a16="http://schemas.microsoft.com/office/drawing/2014/main" id="{00000000-0008-0000-0900-000036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867650" y="73809225"/>
          <a:ext cx="5454326" cy="8351937"/>
        </a:xfrm>
        <a:prstGeom prst="rect">
          <a:avLst/>
        </a:prstGeom>
      </xdr:spPr>
    </xdr:pic>
    <xdr:clientData/>
  </xdr:twoCellAnchor>
  <xdr:twoCellAnchor editAs="oneCell">
    <xdr:from>
      <xdr:col>1</xdr:col>
      <xdr:colOff>0</xdr:colOff>
      <xdr:row>401</xdr:row>
      <xdr:rowOff>0</xdr:rowOff>
    </xdr:from>
    <xdr:to>
      <xdr:col>7</xdr:col>
      <xdr:colOff>247649</xdr:colOff>
      <xdr:row>441</xdr:row>
      <xdr:rowOff>120847</xdr:rowOff>
    </xdr:to>
    <xdr:pic>
      <xdr:nvPicPr>
        <xdr:cNvPr id="55" name="Picture 54">
          <a:extLst>
            <a:ext uri="{FF2B5EF4-FFF2-40B4-BE49-F238E27FC236}">
              <a16:creationId xmlns:a16="http://schemas.microsoft.com/office/drawing/2014/main" id="{00000000-0008-0000-0900-000037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57250" y="83048475"/>
          <a:ext cx="5391149" cy="8255197"/>
        </a:xfrm>
        <a:prstGeom prst="rect">
          <a:avLst/>
        </a:prstGeom>
      </xdr:spPr>
    </xdr:pic>
    <xdr:clientData/>
  </xdr:twoCellAnchor>
  <xdr:twoCellAnchor editAs="oneCell">
    <xdr:from>
      <xdr:col>9</xdr:col>
      <xdr:colOff>314325</xdr:colOff>
      <xdr:row>401</xdr:row>
      <xdr:rowOff>133350</xdr:rowOff>
    </xdr:from>
    <xdr:to>
      <xdr:col>15</xdr:col>
      <xdr:colOff>225101</xdr:colOff>
      <xdr:row>441</xdr:row>
      <xdr:rowOff>146745</xdr:rowOff>
    </xdr:to>
    <xdr:pic>
      <xdr:nvPicPr>
        <xdr:cNvPr id="56" name="Picture 55">
          <a:extLst>
            <a:ext uri="{FF2B5EF4-FFF2-40B4-BE49-F238E27FC236}">
              <a16:creationId xmlns:a16="http://schemas.microsoft.com/office/drawing/2014/main" id="{00000000-0008-0000-0900-000038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8029575" y="83181825"/>
          <a:ext cx="5320976" cy="8147745"/>
        </a:xfrm>
        <a:prstGeom prst="rect">
          <a:avLst/>
        </a:prstGeom>
      </xdr:spPr>
    </xdr:pic>
    <xdr:clientData/>
  </xdr:twoCellAnchor>
  <xdr:twoCellAnchor editAs="oneCell">
    <xdr:from>
      <xdr:col>1</xdr:col>
      <xdr:colOff>1</xdr:colOff>
      <xdr:row>447</xdr:row>
      <xdr:rowOff>1</xdr:rowOff>
    </xdr:from>
    <xdr:to>
      <xdr:col>7</xdr:col>
      <xdr:colOff>409768</xdr:colOff>
      <xdr:row>479</xdr:row>
      <xdr:rowOff>85725</xdr:rowOff>
    </xdr:to>
    <xdr:pic>
      <xdr:nvPicPr>
        <xdr:cNvPr id="57" name="Picture 56">
          <a:extLst>
            <a:ext uri="{FF2B5EF4-FFF2-40B4-BE49-F238E27FC236}">
              <a16:creationId xmlns:a16="http://schemas.microsoft.com/office/drawing/2014/main" id="{00000000-0008-0000-0900-000039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57251" y="92478226"/>
          <a:ext cx="5553267" cy="6486524"/>
        </a:xfrm>
        <a:prstGeom prst="rect">
          <a:avLst/>
        </a:prstGeom>
      </xdr:spPr>
    </xdr:pic>
    <xdr:clientData/>
  </xdr:twoCellAnchor>
  <xdr:twoCellAnchor editAs="oneCell">
    <xdr:from>
      <xdr:col>0</xdr:col>
      <xdr:colOff>857249</xdr:colOff>
      <xdr:row>482</xdr:row>
      <xdr:rowOff>238124</xdr:rowOff>
    </xdr:from>
    <xdr:to>
      <xdr:col>7</xdr:col>
      <xdr:colOff>409575</xdr:colOff>
      <xdr:row>514</xdr:row>
      <xdr:rowOff>152174</xdr:rowOff>
    </xdr:to>
    <xdr:pic>
      <xdr:nvPicPr>
        <xdr:cNvPr id="59" name="Picture 58">
          <a:extLst>
            <a:ext uri="{FF2B5EF4-FFF2-40B4-BE49-F238E27FC236}">
              <a16:creationId xmlns:a16="http://schemas.microsoft.com/office/drawing/2014/main" id="{00000000-0008-0000-0900-00003B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857249" y="99812474"/>
          <a:ext cx="5553076" cy="6486300"/>
        </a:xfrm>
        <a:prstGeom prst="rect">
          <a:avLst/>
        </a:prstGeom>
      </xdr:spPr>
    </xdr:pic>
    <xdr:clientData/>
  </xdr:twoCellAnchor>
  <xdr:twoCellAnchor editAs="oneCell">
    <xdr:from>
      <xdr:col>1</xdr:col>
      <xdr:colOff>0</xdr:colOff>
      <xdr:row>520</xdr:row>
      <xdr:rowOff>0</xdr:rowOff>
    </xdr:from>
    <xdr:to>
      <xdr:col>7</xdr:col>
      <xdr:colOff>507623</xdr:colOff>
      <xdr:row>552</xdr:row>
      <xdr:rowOff>66675</xdr:rowOff>
    </xdr:to>
    <xdr:pic>
      <xdr:nvPicPr>
        <xdr:cNvPr id="61" name="Picture 60">
          <a:extLst>
            <a:ext uri="{FF2B5EF4-FFF2-40B4-BE49-F238E27FC236}">
              <a16:creationId xmlns:a16="http://schemas.microsoft.com/office/drawing/2014/main" id="{00000000-0008-0000-0900-00003D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857250" y="107442000"/>
          <a:ext cx="5651123" cy="6600825"/>
        </a:xfrm>
        <a:prstGeom prst="rect">
          <a:avLst/>
        </a:prstGeom>
      </xdr:spPr>
    </xdr:pic>
    <xdr:clientData/>
  </xdr:twoCellAnchor>
  <xdr:twoCellAnchor editAs="oneCell">
    <xdr:from>
      <xdr:col>9</xdr:col>
      <xdr:colOff>276225</xdr:colOff>
      <xdr:row>483</xdr:row>
      <xdr:rowOff>57150</xdr:rowOff>
    </xdr:from>
    <xdr:to>
      <xdr:col>15</xdr:col>
      <xdr:colOff>495300</xdr:colOff>
      <xdr:row>515</xdr:row>
      <xdr:rowOff>98305</xdr:rowOff>
    </xdr:to>
    <xdr:pic>
      <xdr:nvPicPr>
        <xdr:cNvPr id="62" name="Picture 61">
          <a:extLst>
            <a:ext uri="{FF2B5EF4-FFF2-40B4-BE49-F238E27FC236}">
              <a16:creationId xmlns:a16="http://schemas.microsoft.com/office/drawing/2014/main" id="{00000000-0008-0000-0900-00003E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991475" y="99869625"/>
          <a:ext cx="5629275" cy="6575305"/>
        </a:xfrm>
        <a:prstGeom prst="rect">
          <a:avLst/>
        </a:prstGeom>
      </xdr:spPr>
    </xdr:pic>
    <xdr:clientData/>
  </xdr:twoCellAnchor>
  <xdr:twoCellAnchor editAs="oneCell">
    <xdr:from>
      <xdr:col>9</xdr:col>
      <xdr:colOff>210863</xdr:colOff>
      <xdr:row>446</xdr:row>
      <xdr:rowOff>114301</xdr:rowOff>
    </xdr:from>
    <xdr:to>
      <xdr:col>15</xdr:col>
      <xdr:colOff>476249</xdr:colOff>
      <xdr:row>479</xdr:row>
      <xdr:rowOff>142875</xdr:rowOff>
    </xdr:to>
    <xdr:pic>
      <xdr:nvPicPr>
        <xdr:cNvPr id="63" name="Picture 62">
          <a:extLst>
            <a:ext uri="{FF2B5EF4-FFF2-40B4-BE49-F238E27FC236}">
              <a16:creationId xmlns:a16="http://schemas.microsoft.com/office/drawing/2014/main" id="{00000000-0008-0000-0900-00003F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7926113" y="92392501"/>
          <a:ext cx="5675586" cy="6629399"/>
        </a:xfrm>
        <a:prstGeom prst="rect">
          <a:avLst/>
        </a:prstGeom>
      </xdr:spPr>
    </xdr:pic>
    <xdr:clientData/>
  </xdr:twoCellAnchor>
  <xdr:twoCellAnchor editAs="oneCell">
    <xdr:from>
      <xdr:col>9</xdr:col>
      <xdr:colOff>304800</xdr:colOff>
      <xdr:row>519</xdr:row>
      <xdr:rowOff>85725</xdr:rowOff>
    </xdr:from>
    <xdr:to>
      <xdr:col>15</xdr:col>
      <xdr:colOff>647699</xdr:colOff>
      <xdr:row>552</xdr:row>
      <xdr:rowOff>71489</xdr:rowOff>
    </xdr:to>
    <xdr:pic>
      <xdr:nvPicPr>
        <xdr:cNvPr id="64" name="Picture 63">
          <a:extLst>
            <a:ext uri="{FF2B5EF4-FFF2-40B4-BE49-F238E27FC236}">
              <a16:creationId xmlns:a16="http://schemas.microsoft.com/office/drawing/2014/main" id="{00000000-0008-0000-0900-000040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8020050" y="107327700"/>
          <a:ext cx="5753099" cy="6719939"/>
        </a:xfrm>
        <a:prstGeom prst="rect">
          <a:avLst/>
        </a:prstGeom>
      </xdr:spPr>
    </xdr:pic>
    <xdr:clientData/>
  </xdr:twoCellAnchor>
  <xdr:twoCellAnchor editAs="oneCell">
    <xdr:from>
      <xdr:col>1</xdr:col>
      <xdr:colOff>0</xdr:colOff>
      <xdr:row>557</xdr:row>
      <xdr:rowOff>0</xdr:rowOff>
    </xdr:from>
    <xdr:to>
      <xdr:col>7</xdr:col>
      <xdr:colOff>390525</xdr:colOff>
      <xdr:row>589</xdr:row>
      <xdr:rowOff>63248</xdr:rowOff>
    </xdr:to>
    <xdr:pic>
      <xdr:nvPicPr>
        <xdr:cNvPr id="65" name="Picture 64">
          <a:extLst>
            <a:ext uri="{FF2B5EF4-FFF2-40B4-BE49-F238E27FC236}">
              <a16:creationId xmlns:a16="http://schemas.microsoft.com/office/drawing/2014/main" id="{00000000-0008-0000-0900-000041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857250" y="115071525"/>
          <a:ext cx="5534025" cy="6464048"/>
        </a:xfrm>
        <a:prstGeom prst="rect">
          <a:avLst/>
        </a:prstGeom>
      </xdr:spPr>
    </xdr:pic>
    <xdr:clientData/>
  </xdr:twoCellAnchor>
  <xdr:twoCellAnchor editAs="oneCell">
    <xdr:from>
      <xdr:col>9</xdr:col>
      <xdr:colOff>378065</xdr:colOff>
      <xdr:row>557</xdr:row>
      <xdr:rowOff>47625</xdr:rowOff>
    </xdr:from>
    <xdr:to>
      <xdr:col>15</xdr:col>
      <xdr:colOff>504824</xdr:colOff>
      <xdr:row>589</xdr:row>
      <xdr:rowOff>114300</xdr:rowOff>
    </xdr:to>
    <xdr:pic>
      <xdr:nvPicPr>
        <xdr:cNvPr id="66" name="Picture 65">
          <a:extLst>
            <a:ext uri="{FF2B5EF4-FFF2-40B4-BE49-F238E27FC236}">
              <a16:creationId xmlns:a16="http://schemas.microsoft.com/office/drawing/2014/main" id="{00000000-0008-0000-0900-000042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8093315" y="115119150"/>
          <a:ext cx="5536959" cy="6467475"/>
        </a:xfrm>
        <a:prstGeom prst="rect">
          <a:avLst/>
        </a:prstGeom>
      </xdr:spPr>
    </xdr:pic>
    <xdr:clientData/>
  </xdr:twoCellAnchor>
  <xdr:twoCellAnchor editAs="oneCell">
    <xdr:from>
      <xdr:col>1</xdr:col>
      <xdr:colOff>0</xdr:colOff>
      <xdr:row>593</xdr:row>
      <xdr:rowOff>0</xdr:rowOff>
    </xdr:from>
    <xdr:to>
      <xdr:col>7</xdr:col>
      <xdr:colOff>458696</xdr:colOff>
      <xdr:row>625</xdr:row>
      <xdr:rowOff>9525</xdr:rowOff>
    </xdr:to>
    <xdr:pic>
      <xdr:nvPicPr>
        <xdr:cNvPr id="67" name="Picture 66">
          <a:extLst>
            <a:ext uri="{FF2B5EF4-FFF2-40B4-BE49-F238E27FC236}">
              <a16:creationId xmlns:a16="http://schemas.microsoft.com/office/drawing/2014/main" id="{00000000-0008-0000-0900-000043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857250" y="122367675"/>
          <a:ext cx="5602196" cy="6543675"/>
        </a:xfrm>
        <a:prstGeom prst="rect">
          <a:avLst/>
        </a:prstGeom>
      </xdr:spPr>
    </xdr:pic>
    <xdr:clientData/>
  </xdr:twoCellAnchor>
  <xdr:twoCellAnchor editAs="oneCell">
    <xdr:from>
      <xdr:col>9</xdr:col>
      <xdr:colOff>323851</xdr:colOff>
      <xdr:row>593</xdr:row>
      <xdr:rowOff>0</xdr:rowOff>
    </xdr:from>
    <xdr:to>
      <xdr:col>15</xdr:col>
      <xdr:colOff>447675</xdr:colOff>
      <xdr:row>634</xdr:row>
      <xdr:rowOff>139599</xdr:rowOff>
    </xdr:to>
    <xdr:pic>
      <xdr:nvPicPr>
        <xdr:cNvPr id="68" name="Picture 67">
          <a:extLst>
            <a:ext uri="{FF2B5EF4-FFF2-40B4-BE49-F238E27FC236}">
              <a16:creationId xmlns:a16="http://schemas.microsoft.com/office/drawing/2014/main" id="{00000000-0008-0000-0900-000044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8039101" y="122367675"/>
          <a:ext cx="5534024" cy="8473974"/>
        </a:xfrm>
        <a:prstGeom prst="rect">
          <a:avLst/>
        </a:prstGeom>
      </xdr:spPr>
    </xdr:pic>
    <xdr:clientData/>
  </xdr:twoCellAnchor>
  <xdr:twoCellAnchor editAs="oneCell">
    <xdr:from>
      <xdr:col>1</xdr:col>
      <xdr:colOff>0</xdr:colOff>
      <xdr:row>639</xdr:row>
      <xdr:rowOff>0</xdr:rowOff>
    </xdr:from>
    <xdr:to>
      <xdr:col>7</xdr:col>
      <xdr:colOff>100670</xdr:colOff>
      <xdr:row>678</xdr:row>
      <xdr:rowOff>104775</xdr:rowOff>
    </xdr:to>
    <xdr:pic>
      <xdr:nvPicPr>
        <xdr:cNvPr id="69" name="Picture 68">
          <a:extLst>
            <a:ext uri="{FF2B5EF4-FFF2-40B4-BE49-F238E27FC236}">
              <a16:creationId xmlns:a16="http://schemas.microsoft.com/office/drawing/2014/main" id="{00000000-0008-0000-0900-000045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857250" y="131797425"/>
          <a:ext cx="5244170" cy="8001000"/>
        </a:xfrm>
        <a:prstGeom prst="rect">
          <a:avLst/>
        </a:prstGeom>
      </xdr:spPr>
    </xdr:pic>
    <xdr:clientData/>
  </xdr:twoCellAnchor>
  <xdr:twoCellAnchor editAs="oneCell">
    <xdr:from>
      <xdr:col>9</xdr:col>
      <xdr:colOff>414629</xdr:colOff>
      <xdr:row>638</xdr:row>
      <xdr:rowOff>190500</xdr:rowOff>
    </xdr:from>
    <xdr:to>
      <xdr:col>15</xdr:col>
      <xdr:colOff>291776</xdr:colOff>
      <xdr:row>678</xdr:row>
      <xdr:rowOff>190500</xdr:rowOff>
    </xdr:to>
    <xdr:pic>
      <xdr:nvPicPr>
        <xdr:cNvPr id="70" name="Picture 69">
          <a:extLst>
            <a:ext uri="{FF2B5EF4-FFF2-40B4-BE49-F238E27FC236}">
              <a16:creationId xmlns:a16="http://schemas.microsoft.com/office/drawing/2014/main" id="{00000000-0008-0000-0900-000046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8129879" y="131787900"/>
          <a:ext cx="5287347" cy="8096250"/>
        </a:xfrm>
        <a:prstGeom prst="rect">
          <a:avLst/>
        </a:prstGeom>
      </xdr:spPr>
    </xdr:pic>
    <xdr:clientData/>
  </xdr:twoCellAnchor>
  <xdr:twoCellAnchor editAs="oneCell">
    <xdr:from>
      <xdr:col>1</xdr:col>
      <xdr:colOff>0</xdr:colOff>
      <xdr:row>684</xdr:row>
      <xdr:rowOff>0</xdr:rowOff>
    </xdr:from>
    <xdr:to>
      <xdr:col>7</xdr:col>
      <xdr:colOff>156857</xdr:colOff>
      <xdr:row>724</xdr:row>
      <xdr:rowOff>85725</xdr:rowOff>
    </xdr:to>
    <xdr:pic>
      <xdr:nvPicPr>
        <xdr:cNvPr id="71" name="Picture 70">
          <a:extLst>
            <a:ext uri="{FF2B5EF4-FFF2-40B4-BE49-F238E27FC236}">
              <a16:creationId xmlns:a16="http://schemas.microsoft.com/office/drawing/2014/main" id="{00000000-0008-0000-0900-000047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857250" y="140989050"/>
          <a:ext cx="5300357" cy="8086725"/>
        </a:xfrm>
        <a:prstGeom prst="rect">
          <a:avLst/>
        </a:prstGeom>
      </xdr:spPr>
    </xdr:pic>
    <xdr:clientData/>
  </xdr:twoCellAnchor>
  <xdr:twoCellAnchor editAs="oneCell">
    <xdr:from>
      <xdr:col>9</xdr:col>
      <xdr:colOff>114300</xdr:colOff>
      <xdr:row>684</xdr:row>
      <xdr:rowOff>66674</xdr:rowOff>
    </xdr:from>
    <xdr:to>
      <xdr:col>15</xdr:col>
      <xdr:colOff>25076</xdr:colOff>
      <xdr:row>725</xdr:row>
      <xdr:rowOff>13394</xdr:rowOff>
    </xdr:to>
    <xdr:pic>
      <xdr:nvPicPr>
        <xdr:cNvPr id="73" name="Picture 72">
          <a:extLst>
            <a:ext uri="{FF2B5EF4-FFF2-40B4-BE49-F238E27FC236}">
              <a16:creationId xmlns:a16="http://schemas.microsoft.com/office/drawing/2014/main" id="{00000000-0008-0000-0900-000049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7829550" y="141055724"/>
          <a:ext cx="5320976" cy="8147745"/>
        </a:xfrm>
        <a:prstGeom prst="rect">
          <a:avLst/>
        </a:prstGeom>
      </xdr:spPr>
    </xdr:pic>
    <xdr:clientData/>
  </xdr:twoCellAnchor>
  <xdr:twoCellAnchor editAs="oneCell">
    <xdr:from>
      <xdr:col>1</xdr:col>
      <xdr:colOff>0</xdr:colOff>
      <xdr:row>729</xdr:row>
      <xdr:rowOff>0</xdr:rowOff>
    </xdr:from>
    <xdr:to>
      <xdr:col>7</xdr:col>
      <xdr:colOff>262035</xdr:colOff>
      <xdr:row>770</xdr:row>
      <xdr:rowOff>76200</xdr:rowOff>
    </xdr:to>
    <xdr:pic>
      <xdr:nvPicPr>
        <xdr:cNvPr id="74" name="Picture 73">
          <a:extLst>
            <a:ext uri="{FF2B5EF4-FFF2-40B4-BE49-F238E27FC236}">
              <a16:creationId xmlns:a16="http://schemas.microsoft.com/office/drawing/2014/main" id="{00000000-0008-0000-0900-00004A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857250" y="150085425"/>
          <a:ext cx="5405535" cy="8277225"/>
        </a:xfrm>
        <a:prstGeom prst="rect">
          <a:avLst/>
        </a:prstGeom>
      </xdr:spPr>
    </xdr:pic>
    <xdr:clientData/>
  </xdr:twoCellAnchor>
  <xdr:twoCellAnchor editAs="oneCell">
    <xdr:from>
      <xdr:col>9</xdr:col>
      <xdr:colOff>76200</xdr:colOff>
      <xdr:row>728</xdr:row>
      <xdr:rowOff>171450</xdr:rowOff>
    </xdr:from>
    <xdr:to>
      <xdr:col>15</xdr:col>
      <xdr:colOff>82226</xdr:colOff>
      <xdr:row>770</xdr:row>
      <xdr:rowOff>63996</xdr:rowOff>
    </xdr:to>
    <xdr:pic>
      <xdr:nvPicPr>
        <xdr:cNvPr id="75" name="Picture 74">
          <a:extLst>
            <a:ext uri="{FF2B5EF4-FFF2-40B4-BE49-F238E27FC236}">
              <a16:creationId xmlns:a16="http://schemas.microsoft.com/office/drawing/2014/main" id="{00000000-0008-0000-0900-00004B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7791450" y="150056850"/>
          <a:ext cx="5416226" cy="8293596"/>
        </a:xfrm>
        <a:prstGeom prst="rect">
          <a:avLst/>
        </a:prstGeom>
      </xdr:spPr>
    </xdr:pic>
    <xdr:clientData/>
  </xdr:twoCellAnchor>
  <xdr:twoCellAnchor editAs="oneCell">
    <xdr:from>
      <xdr:col>1</xdr:col>
      <xdr:colOff>1</xdr:colOff>
      <xdr:row>774</xdr:row>
      <xdr:rowOff>0</xdr:rowOff>
    </xdr:from>
    <xdr:to>
      <xdr:col>7</xdr:col>
      <xdr:colOff>355720</xdr:colOff>
      <xdr:row>814</xdr:row>
      <xdr:rowOff>171450</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857251" y="159181800"/>
          <a:ext cx="5499219" cy="8172450"/>
        </a:xfrm>
        <a:prstGeom prst="rect">
          <a:avLst/>
        </a:prstGeom>
      </xdr:spPr>
    </xdr:pic>
    <xdr:clientData/>
  </xdr:twoCellAnchor>
  <xdr:twoCellAnchor editAs="oneCell">
    <xdr:from>
      <xdr:col>8</xdr:col>
      <xdr:colOff>514350</xdr:colOff>
      <xdr:row>33</xdr:row>
      <xdr:rowOff>66675</xdr:rowOff>
    </xdr:from>
    <xdr:to>
      <xdr:col>14</xdr:col>
      <xdr:colOff>678616</xdr:colOff>
      <xdr:row>72</xdr:row>
      <xdr:rowOff>28892</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7372350" y="7505700"/>
          <a:ext cx="5307766" cy="7858442"/>
        </a:xfrm>
        <a:prstGeom prst="rect">
          <a:avLst/>
        </a:prstGeom>
      </xdr:spPr>
    </xdr:pic>
    <xdr:clientData/>
  </xdr:twoCellAnchor>
  <xdr:twoCellAnchor editAs="oneCell">
    <xdr:from>
      <xdr:col>8</xdr:col>
      <xdr:colOff>405407</xdr:colOff>
      <xdr:row>238</xdr:row>
      <xdr:rowOff>161927</xdr:rowOff>
    </xdr:from>
    <xdr:to>
      <xdr:col>15</xdr:col>
      <xdr:colOff>821827</xdr:colOff>
      <xdr:row>262</xdr:row>
      <xdr:rowOff>114301</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7263407" y="49634777"/>
          <a:ext cx="6683870" cy="475297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581024</xdr:colOff>
      <xdr:row>32</xdr:row>
      <xdr:rowOff>76199</xdr:rowOff>
    </xdr:from>
    <xdr:to>
      <xdr:col>3</xdr:col>
      <xdr:colOff>1183882</xdr:colOff>
      <xdr:row>52</xdr:row>
      <xdr:rowOff>142875</xdr:rowOff>
    </xdr:to>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4407" t="13390" r="15254" b="15385"/>
        <a:stretch/>
      </xdr:blipFill>
      <xdr:spPr>
        <a:xfrm>
          <a:off x="581024" y="7762874"/>
          <a:ext cx="4050908" cy="4067176"/>
        </a:xfrm>
        <a:prstGeom prst="rect">
          <a:avLst/>
        </a:prstGeom>
      </xdr:spPr>
    </xdr:pic>
    <xdr:clientData/>
  </xdr:twoCellAnchor>
  <xdr:twoCellAnchor editAs="oneCell">
    <xdr:from>
      <xdr:col>4</xdr:col>
      <xdr:colOff>1209674</xdr:colOff>
      <xdr:row>32</xdr:row>
      <xdr:rowOff>104774</xdr:rowOff>
    </xdr:from>
    <xdr:to>
      <xdr:col>8</xdr:col>
      <xdr:colOff>257787</xdr:colOff>
      <xdr:row>52</xdr:row>
      <xdr:rowOff>95250</xdr:rowOff>
    </xdr:to>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4667" t="13541" r="15466" b="13542"/>
        <a:stretch/>
      </xdr:blipFill>
      <xdr:spPr>
        <a:xfrm>
          <a:off x="6029324" y="7791449"/>
          <a:ext cx="3734413" cy="3990976"/>
        </a:xfrm>
        <a:prstGeom prst="rect">
          <a:avLst/>
        </a:prstGeom>
      </xdr:spPr>
    </xdr:pic>
    <xdr:clientData/>
  </xdr:twoCellAnchor>
  <xdr:twoCellAnchor editAs="oneCell">
    <xdr:from>
      <xdr:col>9</xdr:col>
      <xdr:colOff>1047750</xdr:colOff>
      <xdr:row>32</xdr:row>
      <xdr:rowOff>47625</xdr:rowOff>
    </xdr:from>
    <xdr:to>
      <xdr:col>11</xdr:col>
      <xdr:colOff>1855933</xdr:colOff>
      <xdr:row>52</xdr:row>
      <xdr:rowOff>85725</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2821" t="12230" r="15128" b="11751"/>
        <a:stretch/>
      </xdr:blipFill>
      <xdr:spPr>
        <a:xfrm>
          <a:off x="11658600" y="7734300"/>
          <a:ext cx="3579958" cy="4038600"/>
        </a:xfrm>
        <a:prstGeom prst="rect">
          <a:avLst/>
        </a:prstGeom>
      </xdr:spPr>
    </xdr:pic>
    <xdr:clientData/>
  </xdr:twoCellAnchor>
  <xdr:twoCellAnchor editAs="oneCell">
    <xdr:from>
      <xdr:col>0</xdr:col>
      <xdr:colOff>685798</xdr:colOff>
      <xdr:row>57</xdr:row>
      <xdr:rowOff>66674</xdr:rowOff>
    </xdr:from>
    <xdr:to>
      <xdr:col>3</xdr:col>
      <xdr:colOff>723899</xdr:colOff>
      <xdr:row>80</xdr:row>
      <xdr:rowOff>6525</xdr:rowOff>
    </xdr:to>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12500" t="11111" r="15341" b="12445"/>
        <a:stretch/>
      </xdr:blipFill>
      <xdr:spPr>
        <a:xfrm>
          <a:off x="685798" y="12849224"/>
          <a:ext cx="3486151" cy="4549951"/>
        </a:xfrm>
        <a:prstGeom prst="rect">
          <a:avLst/>
        </a:prstGeom>
      </xdr:spPr>
    </xdr:pic>
    <xdr:clientData/>
  </xdr:twoCellAnchor>
  <xdr:twoCellAnchor editAs="oneCell">
    <xdr:from>
      <xdr:col>4</xdr:col>
      <xdr:colOff>962024</xdr:colOff>
      <xdr:row>59</xdr:row>
      <xdr:rowOff>47624</xdr:rowOff>
    </xdr:from>
    <xdr:to>
      <xdr:col>8</xdr:col>
      <xdr:colOff>176212</xdr:colOff>
      <xdr:row>76</xdr:row>
      <xdr:rowOff>152400</xdr:rowOff>
    </xdr:to>
    <xdr:pic>
      <xdr:nvPicPr>
        <xdr:cNvPr id="18" name="Picture 17">
          <a:extLst>
            <a:ext uri="{FF2B5EF4-FFF2-40B4-BE49-F238E27FC236}">
              <a16:creationId xmlns:a16="http://schemas.microsoft.com/office/drawing/2014/main" id="{00000000-0008-0000-0A00-000012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1080" t="11681" r="11364" b="14815"/>
        <a:stretch/>
      </xdr:blipFill>
      <xdr:spPr>
        <a:xfrm>
          <a:off x="5781674" y="13230224"/>
          <a:ext cx="3900488" cy="3514726"/>
        </a:xfrm>
        <a:prstGeom prst="rect">
          <a:avLst/>
        </a:prstGeom>
      </xdr:spPr>
    </xdr:pic>
    <xdr:clientData/>
  </xdr:twoCellAnchor>
  <xdr:twoCellAnchor editAs="oneCell">
    <xdr:from>
      <xdr:col>9</xdr:col>
      <xdr:colOff>914400</xdr:colOff>
      <xdr:row>59</xdr:row>
      <xdr:rowOff>47624</xdr:rowOff>
    </xdr:from>
    <xdr:to>
      <xdr:col>12</xdr:col>
      <xdr:colOff>52966</xdr:colOff>
      <xdr:row>76</xdr:row>
      <xdr:rowOff>171450</xdr:rowOff>
    </xdr:to>
    <xdr:pic>
      <xdr:nvPicPr>
        <xdr:cNvPr id="19" name="Picture 18">
          <a:extLst>
            <a:ext uri="{FF2B5EF4-FFF2-40B4-BE49-F238E27FC236}">
              <a16:creationId xmlns:a16="http://schemas.microsoft.com/office/drawing/2014/main" id="{00000000-0008-0000-0A00-000013000000}"/>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0888" t="12820" r="9742" b="14530"/>
        <a:stretch/>
      </xdr:blipFill>
      <xdr:spPr>
        <a:xfrm>
          <a:off x="11525250" y="13230224"/>
          <a:ext cx="4024891" cy="3533776"/>
        </a:xfrm>
        <a:prstGeom prst="rect">
          <a:avLst/>
        </a:prstGeom>
      </xdr:spPr>
    </xdr:pic>
    <xdr:clientData/>
  </xdr:twoCellAnchor>
  <xdr:twoCellAnchor editAs="oneCell">
    <xdr:from>
      <xdr:col>0</xdr:col>
      <xdr:colOff>771525</xdr:colOff>
      <xdr:row>87</xdr:row>
      <xdr:rowOff>133350</xdr:rowOff>
    </xdr:from>
    <xdr:to>
      <xdr:col>3</xdr:col>
      <xdr:colOff>809625</xdr:colOff>
      <xdr:row>107</xdr:row>
      <xdr:rowOff>102842</xdr:rowOff>
    </xdr:to>
    <xdr:pic>
      <xdr:nvPicPr>
        <xdr:cNvPr id="20" name="Picture 19">
          <a:extLst>
            <a:ext uri="{FF2B5EF4-FFF2-40B4-BE49-F238E27FC236}">
              <a16:creationId xmlns:a16="http://schemas.microsoft.com/office/drawing/2014/main" id="{00000000-0008-0000-0A00-000014000000}"/>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1111" t="11750" r="12736" b="11511"/>
        <a:stretch/>
      </xdr:blipFill>
      <xdr:spPr>
        <a:xfrm>
          <a:off x="771525" y="19021425"/>
          <a:ext cx="3486150" cy="3969992"/>
        </a:xfrm>
        <a:prstGeom prst="rect">
          <a:avLst/>
        </a:prstGeom>
      </xdr:spPr>
    </xdr:pic>
    <xdr:clientData/>
  </xdr:twoCellAnchor>
  <xdr:twoCellAnchor editAs="oneCell">
    <xdr:from>
      <xdr:col>4</xdr:col>
      <xdr:colOff>1228725</xdr:colOff>
      <xdr:row>87</xdr:row>
      <xdr:rowOff>85725</xdr:rowOff>
    </xdr:from>
    <xdr:to>
      <xdr:col>8</xdr:col>
      <xdr:colOff>394848</xdr:colOff>
      <xdr:row>107</xdr:row>
      <xdr:rowOff>123825</xdr:rowOff>
    </xdr:to>
    <xdr:pic>
      <xdr:nvPicPr>
        <xdr:cNvPr id="21" name="Picture 20">
          <a:extLst>
            <a:ext uri="{FF2B5EF4-FFF2-40B4-BE49-F238E27FC236}">
              <a16:creationId xmlns:a16="http://schemas.microsoft.com/office/drawing/2014/main" id="{00000000-0008-0000-0A00-000015000000}"/>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2877" t="13281" r="13424" b="13281"/>
        <a:stretch/>
      </xdr:blipFill>
      <xdr:spPr>
        <a:xfrm>
          <a:off x="6048375" y="18973800"/>
          <a:ext cx="3852423" cy="4038600"/>
        </a:xfrm>
        <a:prstGeom prst="rect">
          <a:avLst/>
        </a:prstGeom>
      </xdr:spPr>
    </xdr:pic>
    <xdr:clientData/>
  </xdr:twoCellAnchor>
  <xdr:twoCellAnchor editAs="oneCell">
    <xdr:from>
      <xdr:col>9</xdr:col>
      <xdr:colOff>1047750</xdr:colOff>
      <xdr:row>87</xdr:row>
      <xdr:rowOff>19049</xdr:rowOff>
    </xdr:from>
    <xdr:to>
      <xdr:col>11</xdr:col>
      <xdr:colOff>1885950</xdr:colOff>
      <xdr:row>108</xdr:row>
      <xdr:rowOff>4684</xdr:rowOff>
    </xdr:to>
    <xdr:pic>
      <xdr:nvPicPr>
        <xdr:cNvPr id="22" name="Picture 21">
          <a:extLst>
            <a:ext uri="{FF2B5EF4-FFF2-40B4-BE49-F238E27FC236}">
              <a16:creationId xmlns:a16="http://schemas.microsoft.com/office/drawing/2014/main" id="{00000000-0008-0000-0A00-000016000000}"/>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11500" t="9333" r="11750" b="11556"/>
        <a:stretch/>
      </xdr:blipFill>
      <xdr:spPr>
        <a:xfrm>
          <a:off x="11658600" y="18907124"/>
          <a:ext cx="3609975" cy="4186160"/>
        </a:xfrm>
        <a:prstGeom prst="rect">
          <a:avLst/>
        </a:prstGeom>
      </xdr:spPr>
    </xdr:pic>
    <xdr:clientData/>
  </xdr:twoCellAnchor>
  <xdr:twoCellAnchor editAs="oneCell">
    <xdr:from>
      <xdr:col>0</xdr:col>
      <xdr:colOff>828674</xdr:colOff>
      <xdr:row>112</xdr:row>
      <xdr:rowOff>152400</xdr:rowOff>
    </xdr:from>
    <xdr:to>
      <xdr:col>3</xdr:col>
      <xdr:colOff>857249</xdr:colOff>
      <xdr:row>152</xdr:row>
      <xdr:rowOff>59857</xdr:rowOff>
    </xdr:to>
    <xdr:pic>
      <xdr:nvPicPr>
        <xdr:cNvPr id="23" name="Picture 22">
          <a:extLst>
            <a:ext uri="{FF2B5EF4-FFF2-40B4-BE49-F238E27FC236}">
              <a16:creationId xmlns:a16="http://schemas.microsoft.com/office/drawing/2014/main" id="{00000000-0008-0000-0A00-000017000000}"/>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13736" t="6442" r="13736" b="7423"/>
        <a:stretch/>
      </xdr:blipFill>
      <xdr:spPr>
        <a:xfrm>
          <a:off x="828674" y="24136350"/>
          <a:ext cx="3476625" cy="8098957"/>
        </a:xfrm>
        <a:prstGeom prst="rect">
          <a:avLst/>
        </a:prstGeom>
      </xdr:spPr>
    </xdr:pic>
    <xdr:clientData/>
  </xdr:twoCellAnchor>
  <xdr:twoCellAnchor editAs="oneCell">
    <xdr:from>
      <xdr:col>4</xdr:col>
      <xdr:colOff>1390650</xdr:colOff>
      <xdr:row>113</xdr:row>
      <xdr:rowOff>57150</xdr:rowOff>
    </xdr:from>
    <xdr:to>
      <xdr:col>8</xdr:col>
      <xdr:colOff>438150</xdr:colOff>
      <xdr:row>136</xdr:row>
      <xdr:rowOff>75209</xdr:rowOff>
    </xdr:to>
    <xdr:pic>
      <xdr:nvPicPr>
        <xdr:cNvPr id="24" name="Picture 23">
          <a:extLst>
            <a:ext uri="{FF2B5EF4-FFF2-40B4-BE49-F238E27FC236}">
              <a16:creationId xmlns:a16="http://schemas.microsoft.com/office/drawing/2014/main" id="{00000000-0008-0000-0A00-000018000000}"/>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13954" t="9832" r="13371" b="12950"/>
        <a:stretch/>
      </xdr:blipFill>
      <xdr:spPr>
        <a:xfrm>
          <a:off x="6210300" y="24241125"/>
          <a:ext cx="3733800" cy="4809134"/>
        </a:xfrm>
        <a:prstGeom prst="rect">
          <a:avLst/>
        </a:prstGeom>
      </xdr:spPr>
    </xdr:pic>
    <xdr:clientData/>
  </xdr:twoCellAnchor>
  <xdr:twoCellAnchor editAs="oneCell">
    <xdr:from>
      <xdr:col>9</xdr:col>
      <xdr:colOff>1104899</xdr:colOff>
      <xdr:row>112</xdr:row>
      <xdr:rowOff>152400</xdr:rowOff>
    </xdr:from>
    <xdr:to>
      <xdr:col>11</xdr:col>
      <xdr:colOff>1904999</xdr:colOff>
      <xdr:row>136</xdr:row>
      <xdr:rowOff>175402</xdr:rowOff>
    </xdr:to>
    <xdr:pic>
      <xdr:nvPicPr>
        <xdr:cNvPr id="25" name="Picture 24">
          <a:extLst>
            <a:ext uri="{FF2B5EF4-FFF2-40B4-BE49-F238E27FC236}">
              <a16:creationId xmlns:a16="http://schemas.microsoft.com/office/drawing/2014/main" id="{00000000-0008-0000-0A00-000019000000}"/>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0363" t="9496" r="15407" b="18411"/>
        <a:stretch/>
      </xdr:blipFill>
      <xdr:spPr>
        <a:xfrm>
          <a:off x="11715749" y="24136350"/>
          <a:ext cx="3571875" cy="5014102"/>
        </a:xfrm>
        <a:prstGeom prst="rect">
          <a:avLst/>
        </a:prstGeom>
      </xdr:spPr>
    </xdr:pic>
    <xdr:clientData/>
  </xdr:twoCellAnchor>
  <xdr:twoCellAnchor editAs="oneCell">
    <xdr:from>
      <xdr:col>0</xdr:col>
      <xdr:colOff>838199</xdr:colOff>
      <xdr:row>157</xdr:row>
      <xdr:rowOff>76199</xdr:rowOff>
    </xdr:from>
    <xdr:to>
      <xdr:col>3</xdr:col>
      <xdr:colOff>790575</xdr:colOff>
      <xdr:row>183</xdr:row>
      <xdr:rowOff>20092</xdr:rowOff>
    </xdr:to>
    <xdr:pic>
      <xdr:nvPicPr>
        <xdr:cNvPr id="26" name="Picture 25">
          <a:extLst>
            <a:ext uri="{FF2B5EF4-FFF2-40B4-BE49-F238E27FC236}">
              <a16:creationId xmlns:a16="http://schemas.microsoft.com/office/drawing/2014/main" id="{00000000-0008-0000-0A00-00001A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12201" t="9107" r="13397" b="9449"/>
        <a:stretch/>
      </xdr:blipFill>
      <xdr:spPr>
        <a:xfrm>
          <a:off x="838199" y="33156524"/>
          <a:ext cx="3400426" cy="5182643"/>
        </a:xfrm>
        <a:prstGeom prst="rect">
          <a:avLst/>
        </a:prstGeom>
      </xdr:spPr>
    </xdr:pic>
    <xdr:clientData/>
  </xdr:twoCellAnchor>
  <xdr:twoCellAnchor editAs="oneCell">
    <xdr:from>
      <xdr:col>4</xdr:col>
      <xdr:colOff>1485899</xdr:colOff>
      <xdr:row>157</xdr:row>
      <xdr:rowOff>142874</xdr:rowOff>
    </xdr:from>
    <xdr:to>
      <xdr:col>8</xdr:col>
      <xdr:colOff>209550</xdr:colOff>
      <xdr:row>178</xdr:row>
      <xdr:rowOff>166689</xdr:rowOff>
    </xdr:to>
    <xdr:pic>
      <xdr:nvPicPr>
        <xdr:cNvPr id="27" name="Picture 26">
          <a:extLst>
            <a:ext uri="{FF2B5EF4-FFF2-40B4-BE49-F238E27FC236}">
              <a16:creationId xmlns:a16="http://schemas.microsoft.com/office/drawing/2014/main" id="{00000000-0008-0000-0A00-00001B000000}"/>
            </a:ext>
          </a:extLst>
        </xdr:cNvPr>
        <xdr:cNvPicPr>
          <a:picLocks noChangeAspect="1"/>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14011" t="12230" r="16758" b="12230"/>
        <a:stretch/>
      </xdr:blipFill>
      <xdr:spPr>
        <a:xfrm>
          <a:off x="6305549" y="33223199"/>
          <a:ext cx="3409951" cy="4262440"/>
        </a:xfrm>
        <a:prstGeom prst="rect">
          <a:avLst/>
        </a:prstGeom>
      </xdr:spPr>
    </xdr:pic>
    <xdr:clientData/>
  </xdr:twoCellAnchor>
  <xdr:twoCellAnchor editAs="oneCell">
    <xdr:from>
      <xdr:col>2</xdr:col>
      <xdr:colOff>828674</xdr:colOff>
      <xdr:row>191</xdr:row>
      <xdr:rowOff>123824</xdr:rowOff>
    </xdr:from>
    <xdr:to>
      <xdr:col>10</xdr:col>
      <xdr:colOff>530388</xdr:colOff>
      <xdr:row>244</xdr:row>
      <xdr:rowOff>161925</xdr:rowOff>
    </xdr:to>
    <xdr:pic>
      <xdr:nvPicPr>
        <xdr:cNvPr id="28" name="Picture 27">
          <a:extLst>
            <a:ext uri="{FF2B5EF4-FFF2-40B4-BE49-F238E27FC236}">
              <a16:creationId xmlns:a16="http://schemas.microsoft.com/office/drawing/2014/main" id="{00000000-0008-0000-0A00-00001C000000}"/>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783" b="3968"/>
        <a:stretch/>
      </xdr:blipFill>
      <xdr:spPr>
        <a:xfrm>
          <a:off x="2390774" y="40338374"/>
          <a:ext cx="9855364" cy="10639426"/>
        </a:xfrm>
        <a:prstGeom prst="rect">
          <a:avLst/>
        </a:prstGeom>
      </xdr:spPr>
    </xdr:pic>
    <xdr:clientData/>
  </xdr:twoCellAnchor>
  <xdr:twoCellAnchor editAs="oneCell">
    <xdr:from>
      <xdr:col>2</xdr:col>
      <xdr:colOff>771525</xdr:colOff>
      <xdr:row>249</xdr:row>
      <xdr:rowOff>133350</xdr:rowOff>
    </xdr:from>
    <xdr:to>
      <xdr:col>10</xdr:col>
      <xdr:colOff>511921</xdr:colOff>
      <xdr:row>304</xdr:row>
      <xdr:rowOff>161925</xdr:rowOff>
    </xdr:to>
    <xdr:pic>
      <xdr:nvPicPr>
        <xdr:cNvPr id="29" name="Picture 28">
          <a:extLst>
            <a:ext uri="{FF2B5EF4-FFF2-40B4-BE49-F238E27FC236}">
              <a16:creationId xmlns:a16="http://schemas.microsoft.com/office/drawing/2014/main" id="{00000000-0008-0000-0A00-00001D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2333625" y="52044600"/>
          <a:ext cx="9894046" cy="11029950"/>
        </a:xfrm>
        <a:prstGeom prst="rect">
          <a:avLst/>
        </a:prstGeom>
      </xdr:spPr>
    </xdr:pic>
    <xdr:clientData/>
  </xdr:twoCellAnchor>
  <xdr:twoCellAnchor editAs="oneCell">
    <xdr:from>
      <xdr:col>2</xdr:col>
      <xdr:colOff>771525</xdr:colOff>
      <xdr:row>309</xdr:row>
      <xdr:rowOff>9525</xdr:rowOff>
    </xdr:from>
    <xdr:to>
      <xdr:col>9</xdr:col>
      <xdr:colOff>157131</xdr:colOff>
      <xdr:row>338</xdr:row>
      <xdr:rowOff>123825</xdr:rowOff>
    </xdr:to>
    <xdr:pic>
      <xdr:nvPicPr>
        <xdr:cNvPr id="30" name="Picture 29">
          <a:extLst>
            <a:ext uri="{FF2B5EF4-FFF2-40B4-BE49-F238E27FC236}">
              <a16:creationId xmlns:a16="http://schemas.microsoft.com/office/drawing/2014/main" id="{00000000-0008-0000-0A00-00001E000000}"/>
            </a:ext>
          </a:extLst>
        </xdr:cNvPr>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t="6921" b="6056"/>
        <a:stretch/>
      </xdr:blipFill>
      <xdr:spPr>
        <a:xfrm>
          <a:off x="2333625" y="63817500"/>
          <a:ext cx="8434356" cy="5915025"/>
        </a:xfrm>
        <a:prstGeom prst="rect">
          <a:avLst/>
        </a:prstGeom>
      </xdr:spPr>
    </xdr:pic>
    <xdr:clientData/>
  </xdr:twoCellAnchor>
  <xdr:twoCellAnchor editAs="oneCell">
    <xdr:from>
      <xdr:col>1</xdr:col>
      <xdr:colOff>47624</xdr:colOff>
      <xdr:row>6</xdr:row>
      <xdr:rowOff>114299</xdr:rowOff>
    </xdr:from>
    <xdr:to>
      <xdr:col>3</xdr:col>
      <xdr:colOff>1087617</xdr:colOff>
      <xdr:row>23</xdr:row>
      <xdr:rowOff>123825</xdr:rowOff>
    </xdr:to>
    <xdr:pic>
      <xdr:nvPicPr>
        <xdr:cNvPr id="37" name="Picture 36">
          <a:extLst>
            <a:ext uri="{FF2B5EF4-FFF2-40B4-BE49-F238E27FC236}">
              <a16:creationId xmlns:a16="http://schemas.microsoft.com/office/drawing/2014/main" id="{00000000-0008-0000-0A00-000025000000}"/>
            </a:ext>
          </a:extLst>
        </xdr:cNvPr>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13277" t="10676" r="12995" b="13542"/>
        <a:stretch/>
      </xdr:blipFill>
      <xdr:spPr>
        <a:xfrm>
          <a:off x="904874" y="1866899"/>
          <a:ext cx="3630793" cy="4048126"/>
        </a:xfrm>
        <a:prstGeom prst="rect">
          <a:avLst/>
        </a:prstGeom>
      </xdr:spPr>
    </xdr:pic>
    <xdr:clientData/>
  </xdr:twoCellAnchor>
  <xdr:twoCellAnchor editAs="oneCell">
    <xdr:from>
      <xdr:col>4</xdr:col>
      <xdr:colOff>1485900</xdr:colOff>
      <xdr:row>6</xdr:row>
      <xdr:rowOff>76199</xdr:rowOff>
    </xdr:from>
    <xdr:to>
      <xdr:col>8</xdr:col>
      <xdr:colOff>177072</xdr:colOff>
      <xdr:row>27</xdr:row>
      <xdr:rowOff>142875</xdr:rowOff>
    </xdr:to>
    <xdr:pic>
      <xdr:nvPicPr>
        <xdr:cNvPr id="38" name="Picture 37">
          <a:extLst>
            <a:ext uri="{FF2B5EF4-FFF2-40B4-BE49-F238E27FC236}">
              <a16:creationId xmlns:a16="http://schemas.microsoft.com/office/drawing/2014/main" id="{00000000-0008-0000-0A00-000026000000}"/>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9814" t="8721" r="12202" b="8527"/>
        <a:stretch/>
      </xdr:blipFill>
      <xdr:spPr>
        <a:xfrm>
          <a:off x="6305550" y="1828799"/>
          <a:ext cx="3377472" cy="4905376"/>
        </a:xfrm>
        <a:prstGeom prst="rect">
          <a:avLst/>
        </a:prstGeom>
      </xdr:spPr>
    </xdr:pic>
    <xdr:clientData/>
  </xdr:twoCellAnchor>
  <xdr:twoCellAnchor editAs="oneCell">
    <xdr:from>
      <xdr:col>10</xdr:col>
      <xdr:colOff>47625</xdr:colOff>
      <xdr:row>6</xdr:row>
      <xdr:rowOff>76199</xdr:rowOff>
    </xdr:from>
    <xdr:to>
      <xdr:col>11</xdr:col>
      <xdr:colOff>1911772</xdr:colOff>
      <xdr:row>27</xdr:row>
      <xdr:rowOff>38100</xdr:rowOff>
    </xdr:to>
    <xdr:pic>
      <xdr:nvPicPr>
        <xdr:cNvPr id="39" name="Picture 38">
          <a:extLst>
            <a:ext uri="{FF2B5EF4-FFF2-40B4-BE49-F238E27FC236}">
              <a16:creationId xmlns:a16="http://schemas.microsoft.com/office/drawing/2014/main" id="{00000000-0008-0000-0A00-000027000000}"/>
            </a:ext>
          </a:extLst>
        </xdr:cNvPr>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11919" t="8222" r="10465" b="11111"/>
        <a:stretch/>
      </xdr:blipFill>
      <xdr:spPr>
        <a:xfrm>
          <a:off x="11763375" y="1828799"/>
          <a:ext cx="3531022" cy="480060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Lenovo/Downloads/document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更新履歴"/>
      <sheetName val="進捗（タスク）"/>
      <sheetName val="進捗（人）"/>
      <sheetName val="要件定義"/>
      <sheetName val="画面一覧"/>
      <sheetName val="機能一覧"/>
      <sheetName val="フロント流れ"/>
      <sheetName val="管理画面流れ"/>
      <sheetName val="画面デザイン"/>
      <sheetName val="DB 設計"/>
      <sheetName val="DB 図"/>
      <sheetName val="ユーザーマニュアル"/>
      <sheetName val="メールフォーマット"/>
    </sheetNames>
    <sheetDataSet>
      <sheetData sheetId="0">
        <row r="7">
          <cell r="C7" t="str">
            <v>VR_Carer</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2.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8.bin"/><Relationship Id="rId6" Type="http://schemas.openxmlformats.org/officeDocument/2006/relationships/package" Target="../embeddings/Microsoft_Visio_Drawing12222222.vsdx"/><Relationship Id="rId5" Type="http://schemas.openxmlformats.org/officeDocument/2006/relationships/image" Target="../media/image1.emf"/><Relationship Id="rId4" Type="http://schemas.openxmlformats.org/officeDocument/2006/relationships/package" Target="../embeddings/Microsoft_Visio_Drawing1111111.vsdx"/></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3.vml"/><Relationship Id="rId7" Type="http://schemas.openxmlformats.org/officeDocument/2006/relationships/image" Target="../media/image4.emf"/><Relationship Id="rId2" Type="http://schemas.openxmlformats.org/officeDocument/2006/relationships/drawing" Target="../drawings/drawing2.xml"/><Relationship Id="rId1" Type="http://schemas.openxmlformats.org/officeDocument/2006/relationships/printerSettings" Target="../printerSettings/printerSettings9.bin"/><Relationship Id="rId6" Type="http://schemas.openxmlformats.org/officeDocument/2006/relationships/package" Target="../embeddings/Microsoft_Visio_Drawing34444444.vsdx"/><Relationship Id="rId5" Type="http://schemas.openxmlformats.org/officeDocument/2006/relationships/image" Target="../media/image3.emf"/><Relationship Id="rId4" Type="http://schemas.openxmlformats.org/officeDocument/2006/relationships/package" Target="../embeddings/Microsoft_Visio_Drawing23333333.vsdx"/></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41"/>
  <sheetViews>
    <sheetView showGridLines="0" view="pageBreakPreview" zoomScaleNormal="100" zoomScaleSheetLayoutView="100" workbookViewId="0">
      <selection activeCell="C7" sqref="C7:L7"/>
    </sheetView>
  </sheetViews>
  <sheetFormatPr baseColWidth="10" defaultColWidth="11.1640625" defaultRowHeight="16"/>
  <cols>
    <col min="3" max="3" width="11.1640625" customWidth="1"/>
    <col min="4" max="4" width="5.5" customWidth="1"/>
    <col min="5" max="5" width="18.1640625" style="102" bestFit="1" customWidth="1"/>
    <col min="6" max="6" width="26.6640625" style="102" customWidth="1"/>
    <col min="7" max="7" width="30.6640625" style="102" customWidth="1"/>
    <col min="8" max="8" width="32.83203125" style="102" customWidth="1"/>
    <col min="9" max="9" width="33.6640625" style="102" customWidth="1"/>
    <col min="10" max="10" width="29.6640625" style="102" customWidth="1"/>
    <col min="11" max="11" width="21.83203125" customWidth="1"/>
    <col min="13" max="13" width="14.6640625" bestFit="1" customWidth="1"/>
  </cols>
  <sheetData>
    <row r="1" spans="1:17" ht="43.25" customHeight="1">
      <c r="A1" s="26"/>
      <c r="B1" s="27"/>
      <c r="C1" s="28"/>
      <c r="D1" s="28"/>
      <c r="E1" s="101"/>
      <c r="F1" s="101"/>
      <c r="G1" s="101"/>
      <c r="H1" s="101"/>
      <c r="I1" s="101"/>
      <c r="J1" s="101"/>
      <c r="K1" s="28"/>
      <c r="L1" s="28"/>
      <c r="M1" s="29"/>
      <c r="N1" s="30"/>
      <c r="O1" s="3"/>
      <c r="P1" s="3"/>
      <c r="Q1" s="3"/>
    </row>
    <row r="2" spans="1:17">
      <c r="A2" s="7"/>
      <c r="N2" s="8"/>
    </row>
    <row r="4" spans="1:17" ht="17" thickBot="1"/>
    <row r="5" spans="1:17" ht="17" thickTop="1">
      <c r="B5" s="67"/>
      <c r="C5" s="68"/>
      <c r="D5" s="68"/>
      <c r="E5" s="103"/>
      <c r="F5" s="103"/>
      <c r="G5" s="103"/>
      <c r="H5" s="103"/>
      <c r="I5" s="103"/>
      <c r="J5" s="103"/>
      <c r="K5" s="68"/>
      <c r="L5" s="68"/>
      <c r="M5" s="69"/>
    </row>
    <row r="6" spans="1:17">
      <c r="B6" s="63"/>
      <c r="M6" s="64"/>
    </row>
    <row r="7" spans="1:17" ht="96">
      <c r="A7" s="65"/>
      <c r="B7" s="70"/>
      <c r="C7" s="247" t="s">
        <v>272</v>
      </c>
      <c r="D7" s="247"/>
      <c r="E7" s="247"/>
      <c r="F7" s="247"/>
      <c r="G7" s="247"/>
      <c r="H7" s="247"/>
      <c r="I7" s="247"/>
      <c r="J7" s="247"/>
      <c r="K7" s="247"/>
      <c r="L7" s="247"/>
      <c r="M7" s="71"/>
      <c r="N7" s="65"/>
    </row>
    <row r="8" spans="1:17">
      <c r="B8" s="63"/>
      <c r="D8" s="2"/>
      <c r="E8" s="104"/>
      <c r="F8" s="104"/>
      <c r="G8" s="104"/>
      <c r="H8" s="104"/>
      <c r="I8" s="104"/>
      <c r="J8" s="104"/>
      <c r="K8" s="2"/>
      <c r="M8" s="64"/>
    </row>
    <row r="9" spans="1:17">
      <c r="B9" s="63"/>
      <c r="M9" s="64"/>
    </row>
    <row r="10" spans="1:17" ht="47">
      <c r="A10" s="66"/>
      <c r="B10" s="72"/>
      <c r="C10" s="248" t="s">
        <v>109</v>
      </c>
      <c r="D10" s="248"/>
      <c r="E10" s="248"/>
      <c r="F10" s="248"/>
      <c r="G10" s="248"/>
      <c r="H10" s="248"/>
      <c r="I10" s="248"/>
      <c r="J10" s="248"/>
      <c r="K10" s="248"/>
      <c r="L10" s="248"/>
      <c r="M10" s="73"/>
      <c r="N10" s="66"/>
    </row>
    <row r="11" spans="1:17" ht="17" thickBot="1">
      <c r="B11" s="74"/>
      <c r="C11" s="75"/>
      <c r="D11" s="75"/>
      <c r="E11" s="105"/>
      <c r="F11" s="105"/>
      <c r="G11" s="105"/>
      <c r="H11" s="105"/>
      <c r="I11" s="105"/>
      <c r="J11" s="105"/>
      <c r="K11" s="75"/>
      <c r="L11" s="75"/>
      <c r="M11" s="76"/>
    </row>
    <row r="12" spans="1:17" ht="17" thickTop="1">
      <c r="A12" s="7"/>
      <c r="N12" s="8"/>
    </row>
    <row r="13" spans="1:17">
      <c r="A13" s="7"/>
      <c r="N13" s="8"/>
    </row>
    <row r="14" spans="1:17">
      <c r="A14" s="7"/>
      <c r="N14" s="8"/>
    </row>
    <row r="15" spans="1:17" ht="17" thickBot="1">
      <c r="A15" s="7"/>
      <c r="K15" s="10"/>
      <c r="N15" s="8"/>
    </row>
    <row r="16" spans="1:17" ht="37.25" customHeight="1">
      <c r="A16" s="7"/>
      <c r="E16" s="79" t="s">
        <v>36</v>
      </c>
      <c r="F16" s="80"/>
      <c r="G16" s="100" t="s">
        <v>104</v>
      </c>
      <c r="H16" s="112" t="s">
        <v>49</v>
      </c>
      <c r="I16" s="112" t="s">
        <v>50</v>
      </c>
      <c r="J16" s="81" t="s">
        <v>51</v>
      </c>
      <c r="K16" s="81" t="s">
        <v>52</v>
      </c>
      <c r="N16" s="8"/>
    </row>
    <row r="17" spans="1:14" ht="37.25" customHeight="1">
      <c r="A17" s="7"/>
      <c r="E17" s="82" t="s">
        <v>37</v>
      </c>
      <c r="F17" s="77"/>
      <c r="G17" s="113">
        <v>44826</v>
      </c>
      <c r="I17" s="110"/>
      <c r="J17" s="116"/>
      <c r="K17" s="114"/>
      <c r="N17" s="8"/>
    </row>
    <row r="18" spans="1:14" ht="37.25" customHeight="1" thickBot="1">
      <c r="A18" s="7"/>
      <c r="E18" s="83" t="s">
        <v>38</v>
      </c>
      <c r="F18" s="84"/>
      <c r="G18" s="228">
        <v>44863</v>
      </c>
      <c r="H18" s="111"/>
      <c r="I18" s="111"/>
      <c r="J18" s="111"/>
      <c r="K18" s="115"/>
      <c r="N18" s="8"/>
    </row>
    <row r="19" spans="1:14" ht="19.25" customHeight="1">
      <c r="A19" s="7"/>
      <c r="N19" s="8"/>
    </row>
    <row r="20" spans="1:14">
      <c r="A20" s="7"/>
      <c r="N20" s="8"/>
    </row>
    <row r="21" spans="1:14">
      <c r="A21" s="7"/>
      <c r="N21" s="8"/>
    </row>
    <row r="22" spans="1:14">
      <c r="A22" s="7"/>
      <c r="N22" s="8"/>
    </row>
    <row r="23" spans="1:14">
      <c r="A23" s="7"/>
      <c r="N23" s="8"/>
    </row>
    <row r="24" spans="1:14" ht="17" thickBot="1">
      <c r="A24" s="7"/>
      <c r="N24" s="8"/>
    </row>
    <row r="25" spans="1:14" ht="31.25" customHeight="1">
      <c r="A25" s="7"/>
      <c r="E25" s="106" t="s">
        <v>39</v>
      </c>
      <c r="F25" s="100" t="s">
        <v>104</v>
      </c>
      <c r="G25" s="112" t="s">
        <v>49</v>
      </c>
      <c r="H25" s="112" t="s">
        <v>50</v>
      </c>
      <c r="I25" s="81" t="s">
        <v>51</v>
      </c>
      <c r="J25" s="81" t="s">
        <v>52</v>
      </c>
      <c r="N25" s="8"/>
    </row>
    <row r="26" spans="1:14" ht="33">
      <c r="A26" s="7"/>
      <c r="E26" s="78" t="s">
        <v>40</v>
      </c>
      <c r="F26" s="78" t="s">
        <v>1</v>
      </c>
      <c r="G26" s="78" t="s">
        <v>1</v>
      </c>
      <c r="H26" s="78" t="s">
        <v>1</v>
      </c>
      <c r="I26" s="78" t="s">
        <v>1</v>
      </c>
      <c r="J26" s="78" t="s">
        <v>1</v>
      </c>
      <c r="N26" s="8"/>
    </row>
    <row r="27" spans="1:14" ht="33">
      <c r="A27" s="7"/>
      <c r="E27" s="78" t="s">
        <v>26</v>
      </c>
      <c r="F27" s="78" t="s">
        <v>1</v>
      </c>
      <c r="G27" s="78" t="s">
        <v>1</v>
      </c>
      <c r="H27" s="78" t="s">
        <v>1</v>
      </c>
      <c r="I27" s="78" t="s">
        <v>1</v>
      </c>
      <c r="J27" s="78"/>
      <c r="N27" s="8"/>
    </row>
    <row r="28" spans="1:14">
      <c r="A28" s="7"/>
      <c r="N28" s="8"/>
    </row>
    <row r="29" spans="1:14">
      <c r="A29" s="7"/>
      <c r="N29" s="8"/>
    </row>
    <row r="30" spans="1:14">
      <c r="A30" s="7"/>
      <c r="N30" s="8"/>
    </row>
    <row r="31" spans="1:14">
      <c r="A31" s="7"/>
      <c r="N31" s="8"/>
    </row>
    <row r="32" spans="1:14" ht="24">
      <c r="A32" s="7"/>
      <c r="B32" s="249"/>
      <c r="C32" s="249"/>
      <c r="D32" s="23"/>
      <c r="E32" s="107"/>
      <c r="F32" s="109"/>
      <c r="N32" s="8"/>
    </row>
    <row r="33" spans="1:14" ht="39">
      <c r="A33" s="7"/>
      <c r="D33" s="23"/>
      <c r="E33" s="251" t="s">
        <v>41</v>
      </c>
      <c r="F33" s="251"/>
      <c r="G33" s="251"/>
      <c r="H33" s="251"/>
      <c r="I33" s="251"/>
      <c r="J33" s="251"/>
      <c r="N33" s="8"/>
    </row>
    <row r="34" spans="1:14" ht="24">
      <c r="A34" s="7"/>
      <c r="D34" s="23"/>
      <c r="E34" s="107"/>
      <c r="F34" s="109"/>
      <c r="N34" s="8"/>
    </row>
    <row r="35" spans="1:14" ht="24">
      <c r="A35" s="7"/>
      <c r="D35" s="23"/>
      <c r="E35" s="107"/>
      <c r="F35" s="109"/>
      <c r="N35" s="8"/>
    </row>
    <row r="36" spans="1:14" ht="24">
      <c r="A36" s="7"/>
      <c r="D36" s="23"/>
      <c r="E36" s="107"/>
      <c r="F36" s="109"/>
      <c r="N36" s="8"/>
    </row>
    <row r="37" spans="1:14" ht="24">
      <c r="A37" s="7"/>
      <c r="D37" s="23"/>
      <c r="E37" s="107"/>
      <c r="F37" s="109"/>
      <c r="N37" s="8"/>
    </row>
    <row r="38" spans="1:14" ht="21">
      <c r="A38" s="7"/>
      <c r="K38" s="250"/>
      <c r="L38" s="250"/>
      <c r="M38" s="25"/>
      <c r="N38" s="8"/>
    </row>
    <row r="39" spans="1:14" ht="21">
      <c r="A39" s="7"/>
      <c r="K39" s="250"/>
      <c r="L39" s="250"/>
      <c r="M39" s="25"/>
      <c r="N39" s="8"/>
    </row>
    <row r="40" spans="1:14">
      <c r="A40" s="7"/>
      <c r="N40" s="8"/>
    </row>
    <row r="41" spans="1:14" ht="17" thickBot="1">
      <c r="A41" s="9"/>
      <c r="B41" s="10"/>
      <c r="C41" s="10"/>
      <c r="D41" s="10"/>
      <c r="E41" s="108"/>
      <c r="F41" s="108"/>
      <c r="G41" s="108"/>
      <c r="H41" s="108"/>
      <c r="I41" s="108"/>
      <c r="J41" s="108"/>
      <c r="K41" s="10"/>
      <c r="L41" s="10"/>
      <c r="M41" s="10"/>
      <c r="N41" s="11"/>
    </row>
  </sheetData>
  <mergeCells count="6">
    <mergeCell ref="C7:L7"/>
    <mergeCell ref="C10:L10"/>
    <mergeCell ref="B32:C32"/>
    <mergeCell ref="K38:L38"/>
    <mergeCell ref="K39:L39"/>
    <mergeCell ref="E33:J33"/>
  </mergeCells>
  <printOptions horizontalCentered="1"/>
  <pageMargins left="0.25" right="0.25" top="0.75" bottom="0.75" header="0.3" footer="0.3"/>
  <pageSetup paperSize="9" scale="34" orientation="portrait" horizontalDpi="1200" verticalDpi="12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Q773"/>
  <sheetViews>
    <sheetView showGridLines="0" view="pageBreakPreview" topLeftCell="A352" zoomScale="57" zoomScaleNormal="100" zoomScaleSheetLayoutView="100" workbookViewId="0">
      <selection sqref="A1:B2"/>
    </sheetView>
  </sheetViews>
  <sheetFormatPr baseColWidth="10" defaultColWidth="11.1640625" defaultRowHeight="16"/>
  <cols>
    <col min="15" max="15" width="14.6640625" customWidth="1"/>
    <col min="16" max="16" width="13.6640625" customWidth="1"/>
  </cols>
  <sheetData>
    <row r="1" spans="1:17" ht="34.25" customHeight="1" thickBot="1">
      <c r="A1" s="255" t="s">
        <v>22</v>
      </c>
      <c r="B1" s="256"/>
      <c r="C1" s="326" t="s">
        <v>272</v>
      </c>
      <c r="D1" s="327"/>
      <c r="E1" s="327"/>
      <c r="F1" s="327"/>
      <c r="G1" s="327"/>
      <c r="H1" s="327"/>
      <c r="I1" s="327"/>
      <c r="J1" s="327"/>
      <c r="K1" s="327"/>
      <c r="L1" s="327"/>
      <c r="M1" s="327"/>
      <c r="N1" s="327"/>
      <c r="O1" s="54" t="s">
        <v>10</v>
      </c>
      <c r="P1" s="270">
        <v>44826</v>
      </c>
      <c r="Q1" s="271"/>
    </row>
    <row r="2" spans="1:17" ht="34.25" customHeight="1" thickBot="1">
      <c r="A2" s="257"/>
      <c r="B2" s="258"/>
      <c r="C2" s="328"/>
      <c r="D2" s="329"/>
      <c r="E2" s="329"/>
      <c r="F2" s="329"/>
      <c r="G2" s="329"/>
      <c r="H2" s="329"/>
      <c r="I2" s="329"/>
      <c r="J2" s="329"/>
      <c r="K2" s="329"/>
      <c r="L2" s="329"/>
      <c r="M2" s="329"/>
      <c r="N2" s="329"/>
      <c r="O2" s="55" t="s">
        <v>11</v>
      </c>
      <c r="P2" s="270">
        <v>44863</v>
      </c>
      <c r="Q2" s="271"/>
    </row>
    <row r="3" spans="1:17">
      <c r="A3" s="7"/>
      <c r="Q3" s="8"/>
    </row>
    <row r="4" spans="1:17" ht="24">
      <c r="A4" s="157" t="s">
        <v>365</v>
      </c>
      <c r="B4" s="44"/>
      <c r="Q4" s="8"/>
    </row>
    <row r="5" spans="1:17" s="1" customFormat="1" ht="24">
      <c r="A5" s="160" t="s">
        <v>364</v>
      </c>
      <c r="C5" s="160" t="s">
        <v>101</v>
      </c>
      <c r="D5" s="124"/>
      <c r="F5"/>
      <c r="K5" s="160" t="s">
        <v>364</v>
      </c>
      <c r="M5" s="160" t="s">
        <v>56</v>
      </c>
      <c r="N5" s="124"/>
      <c r="P5"/>
      <c r="Q5"/>
    </row>
    <row r="6" spans="1:17">
      <c r="A6" s="7"/>
      <c r="Q6" s="8"/>
    </row>
    <row r="7" spans="1:17">
      <c r="A7" s="7"/>
      <c r="Q7" s="8"/>
    </row>
    <row r="8" spans="1:17">
      <c r="A8" s="7"/>
      <c r="Q8" s="8"/>
    </row>
    <row r="9" spans="1:17">
      <c r="A9" s="7"/>
      <c r="Q9" s="8"/>
    </row>
    <row r="10" spans="1:17">
      <c r="A10" s="7"/>
      <c r="Q10" s="8"/>
    </row>
    <row r="11" spans="1:17">
      <c r="A11" s="7"/>
      <c r="Q11" s="8"/>
    </row>
    <row r="12" spans="1:17">
      <c r="A12" s="7"/>
      <c r="Q12" s="8"/>
    </row>
    <row r="13" spans="1:17">
      <c r="A13" s="7"/>
      <c r="Q13" s="8"/>
    </row>
    <row r="14" spans="1:17">
      <c r="A14" s="7"/>
      <c r="Q14" s="8"/>
    </row>
    <row r="15" spans="1:17">
      <c r="A15" s="7"/>
      <c r="Q15" s="8"/>
    </row>
    <row r="16" spans="1:17">
      <c r="A16" s="7"/>
      <c r="Q16" s="8"/>
    </row>
    <row r="17" spans="1:17">
      <c r="A17" s="7"/>
      <c r="Q17" s="8"/>
    </row>
    <row r="18" spans="1:17">
      <c r="A18" s="7"/>
      <c r="Q18" s="8"/>
    </row>
    <row r="19" spans="1:17">
      <c r="A19" s="7"/>
      <c r="Q19" s="8"/>
    </row>
    <row r="20" spans="1:17">
      <c r="A20" s="7"/>
      <c r="Q20" s="8"/>
    </row>
    <row r="21" spans="1:17">
      <c r="A21" s="7"/>
      <c r="Q21" s="8"/>
    </row>
    <row r="22" spans="1:17">
      <c r="A22" s="7"/>
    </row>
    <row r="24" spans="1:17" ht="24">
      <c r="L24" s="56"/>
      <c r="M24" s="1"/>
      <c r="N24" s="15"/>
      <c r="O24" s="124"/>
    </row>
    <row r="32" spans="1:17" s="1" customFormat="1" ht="24">
      <c r="A32" s="160" t="s">
        <v>364</v>
      </c>
      <c r="C32" s="160" t="s">
        <v>57</v>
      </c>
      <c r="D32" s="124"/>
      <c r="F32"/>
      <c r="K32" s="160" t="s">
        <v>364</v>
      </c>
      <c r="M32" s="160" t="s">
        <v>111</v>
      </c>
      <c r="N32" s="124"/>
      <c r="P32"/>
      <c r="Q32"/>
    </row>
    <row r="58" spans="1:9" ht="24">
      <c r="A58" s="56"/>
      <c r="B58" s="1"/>
      <c r="C58" s="15"/>
      <c r="D58" s="124"/>
      <c r="F58" s="56"/>
      <c r="G58" s="1"/>
      <c r="H58" s="15"/>
      <c r="I58" s="124"/>
    </row>
    <row r="75" spans="1:17" s="1" customFormat="1" ht="24">
      <c r="A75" s="160" t="s">
        <v>364</v>
      </c>
      <c r="C75" s="160" t="s">
        <v>112</v>
      </c>
      <c r="D75" s="124"/>
      <c r="F75"/>
      <c r="K75" s="160" t="s">
        <v>364</v>
      </c>
      <c r="M75" s="160" t="s">
        <v>113</v>
      </c>
      <c r="N75" s="124"/>
      <c r="P75"/>
      <c r="Q75"/>
    </row>
    <row r="103" spans="1:15" ht="24">
      <c r="L103" s="160"/>
      <c r="M103" s="1"/>
      <c r="N103" s="15"/>
      <c r="O103" s="124"/>
    </row>
    <row r="104" spans="1:15" ht="24">
      <c r="A104" s="56"/>
      <c r="B104" s="1"/>
      <c r="C104" s="15"/>
      <c r="D104" s="124"/>
      <c r="G104" s="56"/>
      <c r="H104" s="1"/>
      <c r="I104" s="15"/>
      <c r="J104" s="124"/>
    </row>
    <row r="120" spans="1:17" s="1" customFormat="1" ht="24">
      <c r="A120" s="160" t="s">
        <v>364</v>
      </c>
      <c r="C120" s="160" t="s">
        <v>58</v>
      </c>
      <c r="F120"/>
      <c r="K120" s="160" t="s">
        <v>364</v>
      </c>
      <c r="M120" s="160" t="s">
        <v>59</v>
      </c>
      <c r="N120" s="124"/>
      <c r="P120"/>
      <c r="Q120"/>
    </row>
    <row r="156" spans="1:17" s="1" customFormat="1" ht="24">
      <c r="A156" s="160" t="s">
        <v>364</v>
      </c>
      <c r="C156" s="160" t="s">
        <v>60</v>
      </c>
      <c r="D156" s="160"/>
      <c r="F156"/>
      <c r="K156" s="160" t="s">
        <v>364</v>
      </c>
      <c r="M156" s="160" t="s">
        <v>274</v>
      </c>
      <c r="N156" s="124"/>
      <c r="P156"/>
      <c r="Q156"/>
    </row>
    <row r="157" spans="1:17" ht="19">
      <c r="M157" s="1"/>
      <c r="N157" s="15"/>
      <c r="O157" s="124"/>
    </row>
    <row r="158" spans="1:17" ht="24">
      <c r="A158" s="56"/>
      <c r="B158" s="1"/>
      <c r="C158" s="15"/>
      <c r="D158" s="124"/>
      <c r="H158" s="1"/>
      <c r="I158" s="15"/>
      <c r="J158" s="124"/>
    </row>
    <row r="195" spans="1:17" s="1" customFormat="1" ht="24">
      <c r="A195" s="160" t="s">
        <v>364</v>
      </c>
      <c r="C195" s="160" t="s">
        <v>115</v>
      </c>
      <c r="D195" s="160"/>
      <c r="F195"/>
      <c r="K195" s="160" t="s">
        <v>364</v>
      </c>
      <c r="M195" s="160" t="s">
        <v>94</v>
      </c>
      <c r="N195" s="124"/>
      <c r="P195"/>
      <c r="Q195"/>
    </row>
    <row r="207" spans="1:17">
      <c r="L207" s="218"/>
      <c r="M207" s="218"/>
      <c r="N207" s="218"/>
      <c r="O207" s="218"/>
      <c r="P207" s="218"/>
    </row>
    <row r="208" spans="1:17">
      <c r="A208" s="218"/>
      <c r="B208" s="218"/>
      <c r="C208" s="218"/>
      <c r="D208" s="218"/>
      <c r="E208" s="218"/>
      <c r="F208" s="218"/>
      <c r="G208" s="218"/>
      <c r="H208" s="218"/>
      <c r="I208" s="218"/>
      <c r="J208" s="218"/>
      <c r="K208" s="218"/>
      <c r="Q208" s="218"/>
    </row>
    <row r="235" spans="1:17" ht="19">
      <c r="L235" s="1"/>
      <c r="M235" s="15"/>
      <c r="N235" s="124"/>
      <c r="O235" s="1"/>
    </row>
    <row r="236" spans="1:17" ht="24">
      <c r="C236" s="160"/>
      <c r="D236" s="1"/>
      <c r="E236" s="15"/>
      <c r="F236" s="124"/>
      <c r="G236" s="1"/>
      <c r="K236" s="160"/>
    </row>
    <row r="237" spans="1:17" s="1" customFormat="1" ht="24">
      <c r="A237" s="160"/>
      <c r="C237" s="160" t="s">
        <v>364</v>
      </c>
      <c r="D237" s="160"/>
      <c r="E237" s="160" t="s">
        <v>114</v>
      </c>
      <c r="F237"/>
      <c r="I237" s="160" t="s">
        <v>364</v>
      </c>
      <c r="K237" s="160" t="s">
        <v>110</v>
      </c>
      <c r="M237" s="160"/>
      <c r="N237" s="124"/>
      <c r="P237"/>
      <c r="Q237"/>
    </row>
    <row r="272" spans="12:14" ht="19">
      <c r="L272" s="124"/>
      <c r="M272" s="1"/>
      <c r="N272" s="1"/>
    </row>
    <row r="273" spans="3:15" ht="24">
      <c r="C273" s="160"/>
      <c r="D273" s="1"/>
      <c r="E273" s="15"/>
      <c r="F273" s="124"/>
      <c r="G273" s="1"/>
      <c r="I273" s="160"/>
      <c r="J273" s="1"/>
      <c r="K273" s="15"/>
      <c r="L273" s="1"/>
      <c r="M273" s="15"/>
      <c r="N273" s="124"/>
      <c r="O273" s="1"/>
    </row>
    <row r="274" spans="3:15" ht="24">
      <c r="C274" s="160"/>
      <c r="D274" s="1"/>
      <c r="E274" s="15"/>
      <c r="F274" s="124"/>
      <c r="G274" s="1"/>
      <c r="I274" s="160"/>
      <c r="J274" s="1"/>
      <c r="K274" s="160"/>
    </row>
    <row r="314" spans="1:17" ht="24">
      <c r="A314" s="157" t="s">
        <v>26</v>
      </c>
      <c r="B314" s="44"/>
      <c r="Q314" s="8"/>
    </row>
    <row r="315" spans="1:17" s="1" customFormat="1" ht="24">
      <c r="B315" s="160" t="s">
        <v>364</v>
      </c>
      <c r="D315" s="15"/>
      <c r="E315" s="160" t="s">
        <v>55</v>
      </c>
      <c r="K315" s="160" t="s">
        <v>364</v>
      </c>
      <c r="M315" s="15"/>
      <c r="N315" s="160" t="s">
        <v>230</v>
      </c>
      <c r="P315"/>
      <c r="Q315"/>
    </row>
    <row r="316" spans="1:17" ht="24">
      <c r="C316" s="160"/>
      <c r="D316" s="1"/>
      <c r="E316" s="15"/>
      <c r="F316" s="124"/>
      <c r="G316" s="1"/>
      <c r="K316" s="160"/>
    </row>
    <row r="321" customFormat="1"/>
    <row r="322" customFormat="1"/>
    <row r="323" customFormat="1"/>
    <row r="324" customFormat="1"/>
    <row r="325" customFormat="1"/>
    <row r="326" customFormat="1"/>
    <row r="327" customFormat="1"/>
    <row r="328" customFormat="1"/>
    <row r="329" customFormat="1"/>
    <row r="330" customFormat="1"/>
    <row r="331" customFormat="1"/>
    <row r="332" customFormat="1"/>
    <row r="333" customFormat="1"/>
    <row r="334" customFormat="1"/>
    <row r="335" customFormat="1"/>
    <row r="336" customFormat="1"/>
    <row r="351" spans="3:15" ht="19">
      <c r="L351" s="1"/>
      <c r="M351" s="15"/>
      <c r="N351" s="124"/>
      <c r="O351" s="1"/>
    </row>
    <row r="352" spans="3:15" ht="24">
      <c r="C352" s="160"/>
      <c r="D352" s="1"/>
      <c r="E352" s="15"/>
      <c r="F352" s="124"/>
      <c r="G352" s="1"/>
      <c r="K352" s="160"/>
    </row>
    <row r="354" spans="2:17" s="1" customFormat="1" ht="24">
      <c r="B354" s="160" t="s">
        <v>364</v>
      </c>
      <c r="D354" s="15"/>
      <c r="E354" s="160" t="s">
        <v>58</v>
      </c>
      <c r="F354" s="160"/>
      <c r="K354" s="160" t="s">
        <v>364</v>
      </c>
      <c r="M354" s="15"/>
      <c r="N354" s="160" t="s">
        <v>247</v>
      </c>
      <c r="P354"/>
      <c r="Q354"/>
    </row>
    <row r="369" customFormat="1"/>
    <row r="370" customFormat="1"/>
    <row r="371" customFormat="1"/>
    <row r="372" customFormat="1"/>
    <row r="373" customFormat="1"/>
    <row r="374" customFormat="1"/>
    <row r="375" customFormat="1"/>
    <row r="376" customFormat="1"/>
    <row r="377" customFormat="1"/>
    <row r="378" customFormat="1"/>
    <row r="379" customFormat="1"/>
    <row r="380" customFormat="1"/>
    <row r="381" customFormat="1"/>
    <row r="382" customFormat="1"/>
    <row r="383" customFormat="1"/>
    <row r="384" customFormat="1"/>
    <row r="386" spans="2:17" ht="19">
      <c r="L386" s="1"/>
      <c r="M386" s="15"/>
      <c r="N386" s="124"/>
      <c r="O386" s="1"/>
    </row>
    <row r="387" spans="2:17" ht="24">
      <c r="C387" s="160"/>
      <c r="D387" s="1"/>
      <c r="E387" s="15"/>
      <c r="F387" s="124"/>
      <c r="G387" s="1"/>
      <c r="K387" s="160"/>
    </row>
    <row r="400" spans="2:17" s="1" customFormat="1" ht="24">
      <c r="B400" s="160" t="s">
        <v>364</v>
      </c>
      <c r="D400" s="15"/>
      <c r="E400" s="160" t="s">
        <v>239</v>
      </c>
      <c r="K400" s="160" t="s">
        <v>364</v>
      </c>
      <c r="M400" s="15"/>
      <c r="N400" s="160" t="s">
        <v>245</v>
      </c>
      <c r="P400"/>
      <c r="Q400"/>
    </row>
    <row r="401" customFormat="1"/>
    <row r="402" customFormat="1"/>
    <row r="403" customFormat="1"/>
    <row r="404" customFormat="1"/>
    <row r="405" customFormat="1"/>
    <row r="406" customFormat="1"/>
    <row r="407" customFormat="1"/>
    <row r="408" customFormat="1"/>
    <row r="409" customFormat="1"/>
    <row r="410" customFormat="1"/>
    <row r="411" customFormat="1"/>
    <row r="412" customFormat="1"/>
    <row r="413" customFormat="1"/>
    <row r="414" customFormat="1"/>
    <row r="415" customFormat="1"/>
    <row r="416" customFormat="1"/>
    <row r="417" customFormat="1"/>
    <row r="418" customFormat="1"/>
    <row r="419" customFormat="1"/>
    <row r="420" customFormat="1"/>
    <row r="421" customFormat="1"/>
    <row r="422" customFormat="1"/>
    <row r="423" customFormat="1"/>
    <row r="424" customFormat="1"/>
    <row r="425" customFormat="1"/>
    <row r="426" customFormat="1"/>
    <row r="427" customFormat="1"/>
    <row r="428" customFormat="1"/>
    <row r="429" customFormat="1"/>
    <row r="430" customFormat="1"/>
    <row r="431" customFormat="1"/>
    <row r="432" customFormat="1"/>
    <row r="437" spans="2:17" ht="19">
      <c r="L437" s="1"/>
      <c r="M437" s="15"/>
      <c r="N437" s="124"/>
      <c r="O437" s="1"/>
    </row>
    <row r="438" spans="2:17" ht="24">
      <c r="C438" s="160"/>
      <c r="D438" s="1"/>
      <c r="E438" s="15"/>
      <c r="F438" s="124"/>
      <c r="G438" s="1"/>
      <c r="K438" s="160"/>
    </row>
    <row r="445" spans="2:17" s="1" customFormat="1" ht="24">
      <c r="B445" s="160" t="s">
        <v>364</v>
      </c>
      <c r="D445" s="15"/>
      <c r="E445" s="160" t="s">
        <v>248</v>
      </c>
      <c r="K445" s="160" t="s">
        <v>364</v>
      </c>
      <c r="M445" s="15"/>
      <c r="N445" s="160" t="s">
        <v>243</v>
      </c>
      <c r="P445"/>
      <c r="Q445"/>
    </row>
    <row r="449" customFormat="1"/>
    <row r="450" customFormat="1"/>
    <row r="451" customFormat="1"/>
    <row r="452" customFormat="1"/>
    <row r="453" customFormat="1"/>
    <row r="454" customFormat="1"/>
    <row r="455" customFormat="1"/>
    <row r="456" customFormat="1"/>
    <row r="457" customFormat="1"/>
    <row r="458" customFormat="1"/>
    <row r="459" customFormat="1"/>
    <row r="460" customFormat="1"/>
    <row r="461" customFormat="1"/>
    <row r="462" customFormat="1"/>
    <row r="463" customFormat="1"/>
    <row r="464" customFormat="1"/>
    <row r="465" customFormat="1"/>
    <row r="466" customFormat="1"/>
    <row r="467" customFormat="1"/>
    <row r="468" customFormat="1"/>
    <row r="469" customFormat="1"/>
    <row r="470" customFormat="1"/>
    <row r="471" customFormat="1"/>
    <row r="472" customFormat="1"/>
    <row r="473" customFormat="1"/>
    <row r="474" customFormat="1"/>
    <row r="475" customFormat="1"/>
    <row r="476" customFormat="1"/>
    <row r="477" customFormat="1"/>
    <row r="478" customFormat="1"/>
    <row r="479" customFormat="1"/>
    <row r="480" customFormat="1"/>
    <row r="482" spans="2:17" s="1" customFormat="1" ht="24">
      <c r="B482" s="160" t="s">
        <v>364</v>
      </c>
      <c r="D482" s="15"/>
      <c r="E482" s="160" t="s">
        <v>242</v>
      </c>
      <c r="J482" s="160" t="s">
        <v>364</v>
      </c>
      <c r="L482" s="15"/>
      <c r="M482" s="160" t="s">
        <v>235</v>
      </c>
      <c r="N482" s="160"/>
      <c r="P482"/>
      <c r="Q482"/>
    </row>
    <row r="483" spans="2:17" ht="19">
      <c r="G483" s="1"/>
    </row>
    <row r="485" spans="2:17" ht="19">
      <c r="L485" s="1"/>
      <c r="M485" s="15"/>
      <c r="N485" s="124"/>
      <c r="O485" s="1"/>
    </row>
    <row r="486" spans="2:17" ht="24">
      <c r="C486" s="160"/>
      <c r="D486" s="1"/>
      <c r="E486" s="15"/>
      <c r="F486" s="124"/>
      <c r="K486" s="160"/>
    </row>
    <row r="497" customFormat="1"/>
    <row r="498" customFormat="1"/>
    <row r="499" customFormat="1"/>
    <row r="500" customFormat="1"/>
    <row r="501" customFormat="1"/>
    <row r="502" customFormat="1"/>
    <row r="503" customFormat="1"/>
    <row r="504" customFormat="1"/>
    <row r="505" customFormat="1"/>
    <row r="506" customFormat="1"/>
    <row r="507" customFormat="1"/>
    <row r="508" customFormat="1"/>
    <row r="509" customFormat="1"/>
    <row r="510" customFormat="1"/>
    <row r="511" customFormat="1"/>
    <row r="512" customFormat="1"/>
    <row r="518" spans="2:17" s="1" customFormat="1" ht="24">
      <c r="B518" s="160"/>
      <c r="C518" s="160" t="s">
        <v>364</v>
      </c>
      <c r="E518" s="15"/>
      <c r="F518" s="160" t="s">
        <v>236</v>
      </c>
      <c r="G518" s="160"/>
      <c r="K518" s="160" t="s">
        <v>364</v>
      </c>
      <c r="M518" s="15"/>
      <c r="N518" s="160" t="s">
        <v>269</v>
      </c>
      <c r="P518"/>
      <c r="Q518"/>
    </row>
    <row r="529" customFormat="1"/>
    <row r="530" customFormat="1"/>
    <row r="531" customFormat="1"/>
    <row r="532" customFormat="1"/>
    <row r="533" customFormat="1"/>
    <row r="534" customFormat="1"/>
    <row r="535" customFormat="1"/>
    <row r="536" customFormat="1"/>
    <row r="537" customFormat="1"/>
    <row r="538" customFormat="1"/>
    <row r="539" customFormat="1"/>
    <row r="540" customFormat="1"/>
    <row r="541" customFormat="1"/>
    <row r="542" customFormat="1"/>
    <row r="543" customFormat="1"/>
    <row r="544" customFormat="1"/>
    <row r="551" spans="2:17" ht="19">
      <c r="L551" s="1"/>
      <c r="M551" s="15"/>
      <c r="N551" s="124"/>
      <c r="O551" s="1"/>
    </row>
    <row r="552" spans="2:17" ht="24">
      <c r="C552" s="160"/>
      <c r="D552" s="1"/>
      <c r="E552" s="15"/>
      <c r="F552" s="124"/>
      <c r="K552" s="160"/>
    </row>
    <row r="556" spans="2:17" s="1" customFormat="1" ht="24">
      <c r="B556" s="160"/>
      <c r="C556" s="160" t="s">
        <v>364</v>
      </c>
      <c r="E556" s="15"/>
      <c r="F556" s="160" t="s">
        <v>276</v>
      </c>
      <c r="G556" s="160"/>
      <c r="K556" s="160" t="s">
        <v>364</v>
      </c>
      <c r="M556" s="15"/>
      <c r="N556" s="160" t="s">
        <v>60</v>
      </c>
      <c r="P556"/>
      <c r="Q556"/>
    </row>
    <row r="561" customFormat="1"/>
    <row r="562" customFormat="1"/>
    <row r="563" customFormat="1"/>
    <row r="564" customFormat="1"/>
    <row r="565" customFormat="1"/>
    <row r="566" customFormat="1"/>
    <row r="567" customFormat="1"/>
    <row r="568" customFormat="1"/>
    <row r="569" customFormat="1"/>
    <row r="570" customFormat="1"/>
    <row r="571" customFormat="1"/>
    <row r="572" customFormat="1"/>
    <row r="573" customFormat="1"/>
    <row r="574" customFormat="1"/>
    <row r="575" customFormat="1"/>
    <row r="576" customFormat="1"/>
    <row r="592" spans="2:17" s="1" customFormat="1" ht="24">
      <c r="B592" s="160"/>
      <c r="C592" s="160" t="s">
        <v>364</v>
      </c>
      <c r="D592" s="15"/>
      <c r="E592" s="219"/>
      <c r="F592" s="160" t="s">
        <v>240</v>
      </c>
      <c r="K592" s="160" t="s">
        <v>364</v>
      </c>
      <c r="M592" s="15"/>
      <c r="N592" s="160" t="s">
        <v>244</v>
      </c>
      <c r="P592"/>
      <c r="Q592"/>
    </row>
    <row r="598" spans="3:15" ht="19">
      <c r="L598" s="1"/>
      <c r="M598" s="15"/>
      <c r="N598" s="124"/>
      <c r="O598" s="1"/>
    </row>
    <row r="599" spans="3:15" ht="24">
      <c r="C599" s="160"/>
      <c r="D599" s="1"/>
      <c r="E599" s="15"/>
      <c r="F599" s="124"/>
      <c r="K599" s="160"/>
    </row>
    <row r="609" customFormat="1"/>
    <row r="610" customFormat="1"/>
    <row r="611" customFormat="1"/>
    <row r="612" customFormat="1"/>
    <row r="613" customFormat="1"/>
    <row r="614" customFormat="1"/>
    <row r="615" customFormat="1"/>
    <row r="616" customFormat="1"/>
    <row r="617" customFormat="1"/>
    <row r="618" customFormat="1"/>
    <row r="619" customFormat="1"/>
    <row r="620" customFormat="1"/>
    <row r="621" customFormat="1"/>
    <row r="622" customFormat="1"/>
    <row r="623" customFormat="1"/>
    <row r="624" customFormat="1"/>
    <row r="638" spans="2:16" s="1" customFormat="1" ht="24">
      <c r="B638" s="160"/>
      <c r="C638" s="160" t="s">
        <v>364</v>
      </c>
      <c r="D638" s="15"/>
      <c r="E638" s="160" t="s">
        <v>274</v>
      </c>
      <c r="G638" s="15"/>
      <c r="I638" s="160"/>
      <c r="J638" s="160"/>
      <c r="K638" s="160" t="s">
        <v>364</v>
      </c>
      <c r="M638" s="160" t="s">
        <v>275</v>
      </c>
      <c r="O638"/>
      <c r="P638"/>
    </row>
    <row r="641" customFormat="1"/>
    <row r="642" customFormat="1"/>
    <row r="643" customFormat="1"/>
    <row r="644" customFormat="1"/>
    <row r="645" customFormat="1"/>
    <row r="646" customFormat="1"/>
    <row r="647" customFormat="1"/>
    <row r="648" customFormat="1"/>
    <row r="649" customFormat="1"/>
    <row r="650" customFormat="1"/>
    <row r="651" customFormat="1"/>
    <row r="652" customFormat="1"/>
    <row r="653" customFormat="1"/>
    <row r="654" customFormat="1"/>
    <row r="655" customFormat="1"/>
    <row r="656" customFormat="1"/>
    <row r="657" customFormat="1"/>
    <row r="658" customFormat="1"/>
    <row r="659" customFormat="1"/>
    <row r="660" customFormat="1"/>
    <row r="661" customFormat="1"/>
    <row r="662" customFormat="1"/>
    <row r="663" customFormat="1"/>
    <row r="664" customFormat="1"/>
    <row r="665" customFormat="1"/>
    <row r="666" customFormat="1"/>
    <row r="667" customFormat="1"/>
    <row r="668" customFormat="1"/>
    <row r="669" customFormat="1"/>
    <row r="670" customFormat="1"/>
    <row r="671" customFormat="1"/>
    <row r="672" customFormat="1"/>
    <row r="675" spans="2:17" ht="24">
      <c r="C675" s="160"/>
      <c r="D675" s="1"/>
      <c r="E675" s="15"/>
      <c r="F675" s="124"/>
    </row>
    <row r="683" spans="2:17" s="1" customFormat="1" ht="24">
      <c r="B683" s="160"/>
      <c r="C683" s="160" t="s">
        <v>364</v>
      </c>
      <c r="D683" s="15"/>
      <c r="E683" s="160" t="s">
        <v>115</v>
      </c>
      <c r="K683" s="160" t="s">
        <v>364</v>
      </c>
      <c r="M683" s="160" t="s">
        <v>268</v>
      </c>
      <c r="O683"/>
      <c r="Q683"/>
    </row>
    <row r="689" customFormat="1"/>
    <row r="690" customFormat="1"/>
    <row r="728" spans="2:17" s="1" customFormat="1" ht="24">
      <c r="B728" s="160"/>
      <c r="C728" s="160" t="s">
        <v>364</v>
      </c>
      <c r="D728" s="15"/>
      <c r="E728" s="160" t="s">
        <v>246</v>
      </c>
      <c r="F728" s="160"/>
      <c r="G728" s="15"/>
      <c r="K728" s="160" t="s">
        <v>364</v>
      </c>
      <c r="M728" s="160" t="s">
        <v>237</v>
      </c>
      <c r="P728"/>
      <c r="Q728"/>
    </row>
    <row r="773" spans="2:17" s="1" customFormat="1" ht="24">
      <c r="B773" s="160"/>
      <c r="C773" s="160" t="s">
        <v>364</v>
      </c>
      <c r="D773" s="15"/>
      <c r="E773" s="160" t="s">
        <v>238</v>
      </c>
      <c r="F773" s="15"/>
      <c r="K773" s="160"/>
      <c r="M773" s="160"/>
      <c r="P773"/>
      <c r="Q773"/>
    </row>
  </sheetData>
  <mergeCells count="4">
    <mergeCell ref="A1:B2"/>
    <mergeCell ref="C1:N2"/>
    <mergeCell ref="P1:Q1"/>
    <mergeCell ref="P2:Q2"/>
  </mergeCells>
  <pageMargins left="0.7" right="0.7" top="0.75" bottom="0.75" header="0.3" footer="0.3"/>
  <pageSetup paperSize="9" scale="34" orientation="portrait" horizontalDpi="1200" verticalDpi="1200" r:id="rId1"/>
  <rowBreaks count="6" manualBreakCount="6">
    <brk id="118" max="16383" man="1"/>
    <brk id="235" max="16383" man="1"/>
    <brk id="312" max="16383" man="1"/>
    <brk id="443" max="16383" man="1"/>
    <brk id="554" max="16383" man="1"/>
    <brk id="681" max="16383" man="1"/>
  </row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P308"/>
  <sheetViews>
    <sheetView showGridLines="0" view="pageBreakPreview" topLeftCell="A304" zoomScaleNormal="100" zoomScaleSheetLayoutView="100" workbookViewId="0">
      <selection sqref="A1:B2"/>
    </sheetView>
  </sheetViews>
  <sheetFormatPr baseColWidth="10" defaultColWidth="11.1640625" defaultRowHeight="16"/>
  <cols>
    <col min="2" max="2" width="9.1640625" customWidth="1"/>
    <col min="3" max="3" width="24.6640625" bestFit="1" customWidth="1"/>
    <col min="4" max="4" width="18" customWidth="1"/>
    <col min="5" max="5" width="20.1640625" customWidth="1"/>
    <col min="6" max="8" width="13.6640625" customWidth="1"/>
    <col min="9" max="10" width="14.5" bestFit="1" customWidth="1"/>
    <col min="11" max="11" width="21.83203125" customWidth="1"/>
    <col min="12" max="12" width="27.6640625" customWidth="1"/>
    <col min="14" max="14" width="14.6640625" customWidth="1"/>
    <col min="15" max="15" width="13.6640625" customWidth="1"/>
  </cols>
  <sheetData>
    <row r="1" spans="1:16" ht="34.25" customHeight="1" thickBot="1">
      <c r="A1" s="255" t="s">
        <v>21</v>
      </c>
      <c r="B1" s="256"/>
      <c r="C1" s="326" t="str">
        <f>表紙!C7</f>
        <v>VR_Carer</v>
      </c>
      <c r="D1" s="327"/>
      <c r="E1" s="327"/>
      <c r="F1" s="327"/>
      <c r="G1" s="327"/>
      <c r="H1" s="327"/>
      <c r="I1" s="327"/>
      <c r="J1" s="327"/>
      <c r="K1" s="327"/>
      <c r="L1" s="327"/>
      <c r="M1" s="327"/>
      <c r="N1" s="54" t="s">
        <v>10</v>
      </c>
      <c r="O1" s="270">
        <v>44826</v>
      </c>
      <c r="P1" s="271"/>
    </row>
    <row r="2" spans="1:16" ht="34.25" customHeight="1" thickBot="1">
      <c r="A2" s="257"/>
      <c r="B2" s="258"/>
      <c r="C2" s="328"/>
      <c r="D2" s="329"/>
      <c r="E2" s="329"/>
      <c r="F2" s="329"/>
      <c r="G2" s="329"/>
      <c r="H2" s="329"/>
      <c r="I2" s="329"/>
      <c r="J2" s="329"/>
      <c r="K2" s="329"/>
      <c r="L2" s="329"/>
      <c r="M2" s="329"/>
      <c r="N2" s="55" t="s">
        <v>11</v>
      </c>
      <c r="O2" s="338">
        <v>44863</v>
      </c>
      <c r="P2" s="271"/>
    </row>
    <row r="3" spans="1:16">
      <c r="A3" s="4"/>
      <c r="B3" s="5"/>
      <c r="C3" s="5"/>
      <c r="D3" s="5"/>
      <c r="E3" s="5"/>
      <c r="F3" s="5"/>
      <c r="G3" s="5"/>
      <c r="H3" s="5"/>
      <c r="I3" s="5"/>
      <c r="J3" s="5"/>
      <c r="K3" s="5"/>
      <c r="L3" s="5"/>
      <c r="M3" s="5"/>
      <c r="N3" s="5"/>
      <c r="O3" s="6"/>
    </row>
    <row r="4" spans="1:16">
      <c r="A4" s="7"/>
    </row>
    <row r="5" spans="1:16" ht="24">
      <c r="B5" s="56" t="s">
        <v>117</v>
      </c>
      <c r="C5" s="1"/>
      <c r="D5" s="124" t="s">
        <v>345</v>
      </c>
      <c r="F5" s="56" t="s">
        <v>117</v>
      </c>
      <c r="G5" s="1"/>
      <c r="H5" s="124" t="s">
        <v>333</v>
      </c>
      <c r="K5" s="56" t="s">
        <v>117</v>
      </c>
      <c r="L5" s="124" t="s">
        <v>346</v>
      </c>
    </row>
    <row r="6" spans="1:16">
      <c r="A6" s="7"/>
    </row>
    <row r="7" spans="1:16">
      <c r="A7" s="7"/>
    </row>
    <row r="8" spans="1:16">
      <c r="A8" s="7"/>
    </row>
    <row r="9" spans="1:16">
      <c r="A9" s="7"/>
    </row>
    <row r="10" spans="1:16">
      <c r="A10" s="7"/>
    </row>
    <row r="15" spans="1:16">
      <c r="A15" s="7"/>
    </row>
    <row r="16" spans="1:16" s="1" customFormat="1" ht="24">
      <c r="A16" s="56"/>
    </row>
    <row r="17" spans="1:12">
      <c r="A17" s="7"/>
    </row>
    <row r="18" spans="1:12">
      <c r="A18" s="7"/>
    </row>
    <row r="19" spans="1:12" ht="59" customHeight="1">
      <c r="A19" s="7"/>
    </row>
    <row r="20" spans="1:12">
      <c r="A20" s="7"/>
    </row>
    <row r="21" spans="1:12">
      <c r="A21" s="7"/>
    </row>
    <row r="22" spans="1:12">
      <c r="A22" s="7"/>
    </row>
    <row r="23" spans="1:12">
      <c r="A23" s="7"/>
    </row>
    <row r="27" spans="1:12">
      <c r="A27" s="7"/>
    </row>
    <row r="28" spans="1:12">
      <c r="A28" s="7"/>
    </row>
    <row r="30" spans="1:12">
      <c r="A30" s="7"/>
    </row>
    <row r="31" spans="1:12" ht="24">
      <c r="B31" s="56" t="s">
        <v>117</v>
      </c>
      <c r="C31" s="1"/>
      <c r="D31" s="124" t="s">
        <v>347</v>
      </c>
      <c r="F31" s="56" t="s">
        <v>117</v>
      </c>
      <c r="G31" s="1"/>
      <c r="H31" s="124" t="s">
        <v>195</v>
      </c>
      <c r="K31" s="56" t="s">
        <v>117</v>
      </c>
      <c r="L31" s="124" t="s">
        <v>348</v>
      </c>
    </row>
    <row r="32" spans="1:12">
      <c r="A32" s="7"/>
    </row>
    <row r="33" spans="1:1">
      <c r="A33" s="7"/>
    </row>
    <row r="34" spans="1:1">
      <c r="A34" s="7"/>
    </row>
    <row r="42" spans="1:1">
      <c r="A42" s="7"/>
    </row>
    <row r="43" spans="1:1">
      <c r="A43" s="7"/>
    </row>
    <row r="44" spans="1:1">
      <c r="A44" s="7"/>
    </row>
    <row r="45" spans="1:1">
      <c r="A45" s="7"/>
    </row>
    <row r="46" spans="1:1">
      <c r="A46" s="7"/>
    </row>
    <row r="47" spans="1:1">
      <c r="A47" s="7"/>
    </row>
    <row r="48" spans="1:1">
      <c r="A48" s="7"/>
    </row>
    <row r="49" spans="1:12">
      <c r="A49" s="7"/>
    </row>
    <row r="50" spans="1:12">
      <c r="A50" s="7"/>
    </row>
    <row r="51" spans="1:12">
      <c r="A51" s="7"/>
    </row>
    <row r="52" spans="1:12">
      <c r="A52" s="7"/>
    </row>
    <row r="56" spans="1:12" ht="24">
      <c r="B56" s="56" t="s">
        <v>117</v>
      </c>
      <c r="C56" s="1"/>
      <c r="D56" s="124" t="s">
        <v>341</v>
      </c>
      <c r="F56" s="56" t="s">
        <v>117</v>
      </c>
      <c r="G56" s="1"/>
      <c r="H56" s="124" t="s">
        <v>350</v>
      </c>
      <c r="K56" s="56" t="s">
        <v>117</v>
      </c>
      <c r="L56" s="124" t="s">
        <v>349</v>
      </c>
    </row>
    <row r="61" spans="1:12">
      <c r="A61" s="7"/>
    </row>
    <row r="62" spans="1:12">
      <c r="A62" s="7"/>
    </row>
    <row r="63" spans="1:12">
      <c r="A63" s="7"/>
    </row>
    <row r="64" spans="1:12">
      <c r="A64" s="7"/>
    </row>
    <row r="65" spans="1:1">
      <c r="A65" s="7"/>
    </row>
    <row r="66" spans="1:1" ht="16.5" customHeight="1">
      <c r="A66" s="7"/>
    </row>
    <row r="67" spans="1:1">
      <c r="A67" s="7"/>
    </row>
    <row r="68" spans="1:1">
      <c r="A68" s="7"/>
    </row>
    <row r="69" spans="1:1">
      <c r="A69" s="7"/>
    </row>
    <row r="70" spans="1:1">
      <c r="A70" s="7"/>
    </row>
    <row r="71" spans="1:1">
      <c r="A71" s="7"/>
    </row>
    <row r="72" spans="1:1">
      <c r="A72" s="7"/>
    </row>
    <row r="73" spans="1:1">
      <c r="A73" s="7"/>
    </row>
    <row r="74" spans="1:1">
      <c r="A74" s="7"/>
    </row>
    <row r="75" spans="1:1">
      <c r="A75" s="7"/>
    </row>
    <row r="79" spans="1:1">
      <c r="A79" s="7"/>
    </row>
    <row r="80" spans="1:1">
      <c r="A80" s="7"/>
    </row>
    <row r="81" spans="1:12">
      <c r="A81" s="7"/>
    </row>
    <row r="82" spans="1:12">
      <c r="A82" s="7"/>
    </row>
    <row r="85" spans="1:12" ht="24">
      <c r="B85" s="56" t="s">
        <v>117</v>
      </c>
      <c r="C85" s="1"/>
      <c r="D85" s="124" t="s">
        <v>252</v>
      </c>
      <c r="F85" s="56" t="s">
        <v>117</v>
      </c>
      <c r="G85" s="1"/>
      <c r="H85" s="124" t="s">
        <v>351</v>
      </c>
      <c r="K85" s="56" t="s">
        <v>117</v>
      </c>
      <c r="L85" s="124" t="s">
        <v>352</v>
      </c>
    </row>
    <row r="111" spans="2:12" ht="24">
      <c r="B111" s="56" t="s">
        <v>117</v>
      </c>
      <c r="C111" s="1"/>
      <c r="D111" s="124" t="s">
        <v>251</v>
      </c>
      <c r="F111" s="56" t="s">
        <v>117</v>
      </c>
      <c r="G111" s="1"/>
      <c r="H111" s="124" t="s">
        <v>182</v>
      </c>
      <c r="K111" s="56" t="s">
        <v>117</v>
      </c>
      <c r="L111" s="124" t="s">
        <v>353</v>
      </c>
    </row>
    <row r="156" spans="2:8" ht="24">
      <c r="B156" s="56" t="s">
        <v>117</v>
      </c>
      <c r="C156" s="1"/>
      <c r="D156" s="124" t="s">
        <v>263</v>
      </c>
      <c r="F156" s="56" t="s">
        <v>117</v>
      </c>
      <c r="G156" s="1"/>
      <c r="H156" s="124" t="s">
        <v>354</v>
      </c>
    </row>
    <row r="174" ht="18.75" customHeight="1"/>
    <row r="189" spans="2:4" ht="24">
      <c r="B189" s="56" t="s">
        <v>356</v>
      </c>
      <c r="C189" s="1"/>
      <c r="D189" s="124" t="s">
        <v>355</v>
      </c>
    </row>
    <row r="248" spans="2:4" ht="24">
      <c r="B248" s="56" t="s">
        <v>357</v>
      </c>
      <c r="C248" s="1"/>
      <c r="D248" s="124" t="s">
        <v>358</v>
      </c>
    </row>
    <row r="307" spans="2:12">
      <c r="K307" s="132"/>
      <c r="L307" s="132"/>
    </row>
    <row r="308" spans="2:12" ht="24">
      <c r="B308" s="56" t="s">
        <v>357</v>
      </c>
      <c r="C308" s="1"/>
      <c r="D308" s="124" t="s">
        <v>359</v>
      </c>
    </row>
  </sheetData>
  <mergeCells count="4">
    <mergeCell ref="A1:B2"/>
    <mergeCell ref="C1:M2"/>
    <mergeCell ref="O1:P1"/>
    <mergeCell ref="O2:P2"/>
  </mergeCells>
  <printOptions horizontalCentered="1"/>
  <pageMargins left="0.25" right="0.25" top="0.75" bottom="0.75" header="0.3" footer="0.3"/>
  <pageSetup paperSize="9" scale="30" fitToHeight="7" orientation="portrait" horizontalDpi="1200" verticalDpi="1200" r:id="rId1"/>
  <rowBreaks count="2" manualBreakCount="2">
    <brk id="82" max="15" man="1"/>
    <brk id="187" max="15" man="1"/>
  </rowBreak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P260"/>
  <sheetViews>
    <sheetView showGridLines="0" tabSelected="1" view="pageBreakPreview" zoomScaleNormal="100" zoomScaleSheetLayoutView="100" workbookViewId="0">
      <selection activeCell="B15" sqref="B15"/>
    </sheetView>
  </sheetViews>
  <sheetFormatPr baseColWidth="10" defaultColWidth="11.1640625" defaultRowHeight="16"/>
  <cols>
    <col min="2" max="2" width="9.1640625" customWidth="1"/>
    <col min="3" max="3" width="24.6640625" bestFit="1" customWidth="1"/>
    <col min="4" max="4" width="18" customWidth="1"/>
    <col min="5" max="5" width="20.1640625" customWidth="1"/>
    <col min="6" max="8" width="13.6640625" customWidth="1"/>
    <col min="9" max="10" width="14.5" bestFit="1" customWidth="1"/>
    <col min="11" max="11" width="13.6640625" customWidth="1"/>
    <col min="12" max="12" width="27.6640625" customWidth="1"/>
    <col min="14" max="14" width="14.6640625" customWidth="1"/>
    <col min="15" max="15" width="13.6640625" customWidth="1"/>
  </cols>
  <sheetData>
    <row r="1" spans="1:16" ht="34.25" customHeight="1" thickBot="1">
      <c r="A1" s="255" t="s">
        <v>21</v>
      </c>
      <c r="B1" s="256"/>
      <c r="C1" s="326" t="str">
        <f>表紙!C7</f>
        <v>VR_Carer</v>
      </c>
      <c r="D1" s="327"/>
      <c r="E1" s="327"/>
      <c r="F1" s="327"/>
      <c r="G1" s="327"/>
      <c r="H1" s="327"/>
      <c r="I1" s="327"/>
      <c r="J1" s="327"/>
      <c r="K1" s="327"/>
      <c r="L1" s="327"/>
      <c r="M1" s="327"/>
      <c r="N1" s="54" t="s">
        <v>10</v>
      </c>
      <c r="O1" s="270">
        <v>44826</v>
      </c>
      <c r="P1" s="271"/>
    </row>
    <row r="2" spans="1:16" ht="34.25" customHeight="1" thickBot="1">
      <c r="A2" s="257"/>
      <c r="B2" s="258"/>
      <c r="C2" s="328"/>
      <c r="D2" s="329"/>
      <c r="E2" s="329"/>
      <c r="F2" s="329"/>
      <c r="G2" s="329"/>
      <c r="H2" s="329"/>
      <c r="I2" s="329"/>
      <c r="J2" s="329"/>
      <c r="K2" s="329"/>
      <c r="L2" s="329"/>
      <c r="M2" s="329"/>
      <c r="N2" s="55" t="s">
        <v>11</v>
      </c>
      <c r="O2" s="270">
        <v>44832</v>
      </c>
      <c r="P2" s="271"/>
    </row>
    <row r="3" spans="1:16" ht="17" thickBot="1">
      <c r="A3" s="4"/>
      <c r="B3" s="5"/>
      <c r="C3" s="5"/>
      <c r="D3" s="5"/>
      <c r="E3" s="5"/>
      <c r="F3" s="5"/>
      <c r="G3" s="5"/>
      <c r="H3" s="5"/>
      <c r="I3" s="5"/>
      <c r="J3" s="5"/>
      <c r="K3" s="5"/>
      <c r="L3" s="5"/>
      <c r="M3" s="5"/>
      <c r="N3" s="5"/>
      <c r="O3" s="5"/>
      <c r="P3" s="6"/>
    </row>
    <row r="4" spans="1:16" ht="23.25" customHeight="1" thickBot="1">
      <c r="A4" s="7"/>
      <c r="B4" s="17" t="s">
        <v>226</v>
      </c>
      <c r="D4" s="161" t="s">
        <v>316</v>
      </c>
      <c r="E4" s="162"/>
      <c r="F4" s="162"/>
      <c r="G4" s="163"/>
      <c r="P4" s="8"/>
    </row>
    <row r="5" spans="1:16" ht="24" customHeight="1" thickBot="1">
      <c r="A5" s="7"/>
      <c r="B5" s="189" t="s">
        <v>117</v>
      </c>
      <c r="C5" s="132"/>
      <c r="D5" s="190" t="s">
        <v>196</v>
      </c>
      <c r="E5" s="191"/>
      <c r="F5" s="191"/>
      <c r="G5" s="192"/>
      <c r="H5" s="132"/>
      <c r="I5" s="132"/>
      <c r="J5" s="132"/>
      <c r="K5" s="132"/>
      <c r="P5" s="8"/>
    </row>
    <row r="6" spans="1:16" ht="17" thickBot="1">
      <c r="A6" s="7"/>
      <c r="P6" s="8"/>
    </row>
    <row r="7" spans="1:16" ht="24">
      <c r="A7" s="7"/>
      <c r="B7" s="164" t="s">
        <v>0</v>
      </c>
      <c r="C7" s="165" t="s">
        <v>118</v>
      </c>
      <c r="D7" s="165" t="s">
        <v>119</v>
      </c>
      <c r="E7" s="165" t="s">
        <v>120</v>
      </c>
      <c r="F7" s="165" t="s">
        <v>121</v>
      </c>
      <c r="G7" s="165" t="s">
        <v>122</v>
      </c>
      <c r="H7" s="165" t="s">
        <v>123</v>
      </c>
      <c r="I7" s="165" t="s">
        <v>124</v>
      </c>
      <c r="J7" s="165" t="s">
        <v>125</v>
      </c>
      <c r="K7" s="166" t="s">
        <v>126</v>
      </c>
      <c r="O7" s="22"/>
      <c r="P7" s="8"/>
    </row>
    <row r="8" spans="1:16" ht="24">
      <c r="A8" s="7"/>
      <c r="B8" s="171">
        <v>1</v>
      </c>
      <c r="C8" s="168" t="s">
        <v>311</v>
      </c>
      <c r="D8" s="168" t="s">
        <v>200</v>
      </c>
      <c r="E8" s="169" t="s">
        <v>1</v>
      </c>
      <c r="F8" s="169" t="s">
        <v>1</v>
      </c>
      <c r="G8" s="169" t="s">
        <v>1</v>
      </c>
      <c r="H8" s="170" t="s">
        <v>127</v>
      </c>
      <c r="I8" s="169">
        <v>11</v>
      </c>
      <c r="J8" s="169"/>
      <c r="K8" s="182"/>
      <c r="L8" s="341"/>
      <c r="M8" s="341"/>
      <c r="N8" s="341"/>
      <c r="O8" s="341"/>
      <c r="P8" s="8"/>
    </row>
    <row r="9" spans="1:16" ht="24">
      <c r="A9" s="7"/>
      <c r="B9" s="171">
        <v>2</v>
      </c>
      <c r="C9" s="168" t="s">
        <v>317</v>
      </c>
      <c r="D9" s="168" t="s">
        <v>137</v>
      </c>
      <c r="E9" s="169"/>
      <c r="F9" s="169"/>
      <c r="G9" s="169" t="s">
        <v>1</v>
      </c>
      <c r="H9" s="170" t="s">
        <v>128</v>
      </c>
      <c r="I9" s="169">
        <v>256</v>
      </c>
      <c r="J9" s="169"/>
      <c r="K9" s="172" t="s">
        <v>264</v>
      </c>
      <c r="L9" s="339"/>
      <c r="M9" s="339"/>
      <c r="N9" s="339"/>
      <c r="O9" s="339"/>
      <c r="P9" s="8"/>
    </row>
    <row r="10" spans="1:16" ht="24">
      <c r="A10" s="7"/>
      <c r="B10" s="171">
        <v>3</v>
      </c>
      <c r="C10" s="168" t="s">
        <v>261</v>
      </c>
      <c r="D10" s="168" t="s">
        <v>319</v>
      </c>
      <c r="E10" s="169"/>
      <c r="F10" s="169"/>
      <c r="G10" s="169" t="s">
        <v>1</v>
      </c>
      <c r="H10" s="170" t="s">
        <v>128</v>
      </c>
      <c r="I10" s="169">
        <v>128</v>
      </c>
      <c r="J10" s="169"/>
      <c r="K10" s="173"/>
      <c r="L10" s="339"/>
      <c r="M10" s="339"/>
      <c r="N10" s="339"/>
      <c r="O10" s="339"/>
      <c r="P10" s="8"/>
    </row>
    <row r="11" spans="1:16" ht="24">
      <c r="A11" s="7"/>
      <c r="B11" s="171">
        <v>4</v>
      </c>
      <c r="C11" s="168" t="s">
        <v>318</v>
      </c>
      <c r="D11" s="168" t="s">
        <v>320</v>
      </c>
      <c r="E11" s="169"/>
      <c r="F11" s="169"/>
      <c r="G11" s="169"/>
      <c r="H11" s="170" t="s">
        <v>128</v>
      </c>
      <c r="I11" s="169">
        <v>256</v>
      </c>
      <c r="J11" s="169"/>
      <c r="K11" s="202"/>
      <c r="L11" s="204"/>
      <c r="M11" s="204"/>
      <c r="N11" s="204"/>
      <c r="O11" s="204"/>
      <c r="P11" s="8"/>
    </row>
    <row r="12" spans="1:16" ht="24">
      <c r="A12" s="7"/>
      <c r="B12" s="171">
        <v>5</v>
      </c>
      <c r="C12" s="168" t="s">
        <v>197</v>
      </c>
      <c r="D12" s="168" t="s">
        <v>201</v>
      </c>
      <c r="E12" s="169"/>
      <c r="F12" s="169"/>
      <c r="G12" s="169" t="s">
        <v>1</v>
      </c>
      <c r="H12" s="170" t="s">
        <v>128</v>
      </c>
      <c r="I12" s="169">
        <v>128</v>
      </c>
      <c r="J12" s="169"/>
      <c r="K12" s="202"/>
      <c r="L12" s="204"/>
      <c r="M12" s="204"/>
      <c r="N12" s="204"/>
      <c r="O12" s="204"/>
      <c r="P12" s="8"/>
    </row>
    <row r="13" spans="1:16" ht="24">
      <c r="A13" s="7"/>
      <c r="B13" s="171">
        <v>6</v>
      </c>
      <c r="C13" s="168" t="s">
        <v>129</v>
      </c>
      <c r="D13" s="168" t="s">
        <v>130</v>
      </c>
      <c r="E13" s="169"/>
      <c r="F13" s="169"/>
      <c r="G13" s="169" t="s">
        <v>1</v>
      </c>
      <c r="H13" s="170" t="s">
        <v>127</v>
      </c>
      <c r="I13" s="169">
        <v>11</v>
      </c>
      <c r="J13" s="169"/>
      <c r="K13" s="202"/>
      <c r="L13" s="339"/>
      <c r="M13" s="339"/>
      <c r="N13" s="339"/>
      <c r="O13" s="339"/>
      <c r="P13" s="8"/>
    </row>
    <row r="14" spans="1:16" ht="24">
      <c r="A14" s="7"/>
      <c r="B14" s="171">
        <v>7</v>
      </c>
      <c r="C14" s="168" t="s">
        <v>131</v>
      </c>
      <c r="D14" s="168" t="s">
        <v>132</v>
      </c>
      <c r="E14" s="169"/>
      <c r="F14" s="169"/>
      <c r="G14" s="169"/>
      <c r="H14" s="170" t="s">
        <v>128</v>
      </c>
      <c r="I14" s="169">
        <v>10</v>
      </c>
      <c r="J14" s="169" t="s">
        <v>189</v>
      </c>
      <c r="K14" s="202"/>
      <c r="L14" s="339"/>
      <c r="M14" s="339"/>
      <c r="N14" s="339"/>
      <c r="O14" s="339"/>
      <c r="P14" s="8"/>
    </row>
    <row r="15" spans="1:16" ht="24">
      <c r="A15" s="7"/>
      <c r="B15" s="171">
        <v>8</v>
      </c>
      <c r="C15" s="168" t="s">
        <v>133</v>
      </c>
      <c r="D15" s="168" t="s">
        <v>134</v>
      </c>
      <c r="E15" s="169"/>
      <c r="F15" s="169"/>
      <c r="G15" s="169"/>
      <c r="H15" s="170" t="s">
        <v>128</v>
      </c>
      <c r="I15" s="169">
        <v>10</v>
      </c>
      <c r="J15" s="169" t="s">
        <v>189</v>
      </c>
      <c r="K15" s="202"/>
      <c r="O15" s="22"/>
      <c r="P15" s="8"/>
    </row>
    <row r="16" spans="1:16" ht="24">
      <c r="A16" s="7"/>
      <c r="B16" s="171"/>
      <c r="C16" s="168"/>
      <c r="D16" s="168"/>
      <c r="E16" s="169"/>
      <c r="F16" s="169"/>
      <c r="G16" s="169"/>
      <c r="H16" s="170"/>
      <c r="I16" s="169"/>
      <c r="J16" s="169"/>
      <c r="K16" s="173"/>
      <c r="O16" s="22"/>
      <c r="P16" s="8"/>
    </row>
    <row r="17" spans="1:16" ht="24">
      <c r="A17" s="7"/>
      <c r="O17" s="22"/>
      <c r="P17" s="8"/>
    </row>
    <row r="18" spans="1:16" ht="25" thickBot="1">
      <c r="A18" s="7"/>
      <c r="B18" s="341"/>
      <c r="C18" s="341"/>
      <c r="D18" s="341"/>
      <c r="E18" s="341"/>
      <c r="G18" s="1"/>
      <c r="H18" s="1"/>
      <c r="I18" s="1"/>
      <c r="J18" s="1"/>
      <c r="K18" s="1"/>
      <c r="P18" s="8"/>
    </row>
    <row r="19" spans="1:16" s="1" customFormat="1" ht="25" thickBot="1">
      <c r="A19" s="56"/>
      <c r="B19" s="189" t="s">
        <v>117</v>
      </c>
      <c r="C19" s="132"/>
      <c r="D19" s="190" t="s">
        <v>116</v>
      </c>
      <c r="E19" s="191"/>
      <c r="F19" s="191"/>
      <c r="G19" s="192"/>
      <c r="H19" s="132"/>
      <c r="I19" s="132"/>
      <c r="J19" s="132"/>
      <c r="K19" s="132"/>
      <c r="L19" s="341"/>
      <c r="M19" s="341"/>
      <c r="N19" s="341"/>
      <c r="O19" s="341"/>
      <c r="P19" s="8"/>
    </row>
    <row r="20" spans="1:16" ht="25" thickBot="1">
      <c r="A20" s="7"/>
      <c r="L20" s="339"/>
      <c r="M20" s="339"/>
      <c r="N20" s="339"/>
      <c r="O20" s="339"/>
      <c r="P20" s="8"/>
    </row>
    <row r="21" spans="1:16" ht="24">
      <c r="A21" s="7"/>
      <c r="B21" s="164" t="s">
        <v>0</v>
      </c>
      <c r="C21" s="165" t="s">
        <v>118</v>
      </c>
      <c r="D21" s="165" t="s">
        <v>119</v>
      </c>
      <c r="E21" s="165" t="s">
        <v>120</v>
      </c>
      <c r="F21" s="165" t="s">
        <v>121</v>
      </c>
      <c r="G21" s="165" t="s">
        <v>122</v>
      </c>
      <c r="H21" s="165" t="s">
        <v>123</v>
      </c>
      <c r="I21" s="165" t="s">
        <v>124</v>
      </c>
      <c r="J21" s="165" t="s">
        <v>125</v>
      </c>
      <c r="K21" s="166" t="s">
        <v>126</v>
      </c>
      <c r="L21" s="339"/>
      <c r="M21" s="339"/>
      <c r="N21" s="339"/>
      <c r="O21" s="339"/>
      <c r="P21" s="8"/>
    </row>
    <row r="22" spans="1:16" ht="59" customHeight="1">
      <c r="A22" s="7"/>
      <c r="B22" s="171">
        <v>1</v>
      </c>
      <c r="C22" s="168" t="s">
        <v>321</v>
      </c>
      <c r="D22" s="168" t="s">
        <v>202</v>
      </c>
      <c r="E22" s="169" t="s">
        <v>1</v>
      </c>
      <c r="F22" s="169" t="s">
        <v>1</v>
      </c>
      <c r="G22" s="169" t="s">
        <v>1</v>
      </c>
      <c r="H22" s="170" t="s">
        <v>127</v>
      </c>
      <c r="I22" s="169">
        <v>11</v>
      </c>
      <c r="J22" s="169"/>
      <c r="K22" s="182"/>
      <c r="L22" s="340"/>
      <c r="M22" s="339"/>
      <c r="N22" s="339"/>
      <c r="O22" s="339"/>
      <c r="P22" s="8"/>
    </row>
    <row r="23" spans="1:16" ht="24">
      <c r="A23" s="7"/>
      <c r="B23" s="171">
        <v>2</v>
      </c>
      <c r="C23" s="168" t="s">
        <v>198</v>
      </c>
      <c r="D23" s="168" t="s">
        <v>203</v>
      </c>
      <c r="E23" s="169"/>
      <c r="F23" s="169"/>
      <c r="G23" s="169" t="s">
        <v>1</v>
      </c>
      <c r="H23" s="170" t="s">
        <v>128</v>
      </c>
      <c r="I23" s="169">
        <v>128</v>
      </c>
      <c r="J23" s="169"/>
      <c r="K23" s="172"/>
      <c r="L23" s="339"/>
      <c r="M23" s="339"/>
      <c r="N23" s="339"/>
      <c r="O23" s="339"/>
      <c r="P23" s="8"/>
    </row>
    <row r="24" spans="1:16" ht="24">
      <c r="A24" s="7"/>
      <c r="B24" s="171">
        <v>3</v>
      </c>
      <c r="C24" s="168" t="s">
        <v>197</v>
      </c>
      <c r="D24" s="168" t="s">
        <v>204</v>
      </c>
      <c r="E24" s="169"/>
      <c r="F24" s="169"/>
      <c r="G24" s="169" t="s">
        <v>1</v>
      </c>
      <c r="H24" s="170" t="s">
        <v>206</v>
      </c>
      <c r="I24" s="169">
        <v>128</v>
      </c>
      <c r="J24" s="169"/>
      <c r="K24" s="173"/>
      <c r="L24" s="339"/>
      <c r="M24" s="339"/>
      <c r="N24" s="339"/>
      <c r="O24" s="339"/>
      <c r="P24" s="8"/>
    </row>
    <row r="25" spans="1:16" ht="200">
      <c r="A25" s="7"/>
      <c r="B25" s="171">
        <v>4</v>
      </c>
      <c r="C25" s="168" t="s">
        <v>199</v>
      </c>
      <c r="D25" s="168" t="s">
        <v>205</v>
      </c>
      <c r="E25" s="169"/>
      <c r="F25" s="169"/>
      <c r="G25" s="169"/>
      <c r="H25" s="170" t="s">
        <v>127</v>
      </c>
      <c r="I25" s="169">
        <v>11</v>
      </c>
      <c r="J25" s="169"/>
      <c r="K25" s="203" t="s">
        <v>207</v>
      </c>
      <c r="L25" s="339"/>
      <c r="M25" s="339"/>
      <c r="N25" s="339"/>
      <c r="O25" s="339"/>
      <c r="P25" s="8"/>
    </row>
    <row r="26" spans="1:16" ht="24">
      <c r="A26" s="7"/>
      <c r="B26" s="171">
        <v>5</v>
      </c>
      <c r="C26" s="168" t="s">
        <v>129</v>
      </c>
      <c r="D26" s="168" t="s">
        <v>130</v>
      </c>
      <c r="E26" s="169"/>
      <c r="F26" s="169"/>
      <c r="G26" s="169" t="s">
        <v>1</v>
      </c>
      <c r="H26" s="170"/>
      <c r="I26" s="169"/>
      <c r="J26" s="169"/>
      <c r="K26" s="182"/>
      <c r="P26" s="8"/>
    </row>
    <row r="27" spans="1:16" ht="24">
      <c r="A27" s="7"/>
      <c r="B27" s="171">
        <v>6</v>
      </c>
      <c r="C27" s="168" t="s">
        <v>131</v>
      </c>
      <c r="D27" s="168" t="s">
        <v>132</v>
      </c>
      <c r="E27" s="169"/>
      <c r="F27" s="169"/>
      <c r="G27" s="169"/>
      <c r="H27" s="170" t="s">
        <v>128</v>
      </c>
      <c r="I27" s="169">
        <v>10</v>
      </c>
      <c r="J27" s="169" t="s">
        <v>189</v>
      </c>
      <c r="K27" s="202"/>
      <c r="P27" s="8"/>
    </row>
    <row r="28" spans="1:16" ht="24">
      <c r="A28" s="7"/>
      <c r="B28" s="171">
        <v>7</v>
      </c>
      <c r="C28" s="168" t="s">
        <v>133</v>
      </c>
      <c r="D28" s="168" t="s">
        <v>134</v>
      </c>
      <c r="E28" s="169"/>
      <c r="F28" s="169"/>
      <c r="G28" s="169"/>
      <c r="H28" s="170" t="s">
        <v>128</v>
      </c>
      <c r="I28" s="169">
        <v>10</v>
      </c>
      <c r="J28" s="169" t="s">
        <v>189</v>
      </c>
      <c r="K28" s="202"/>
      <c r="P28" s="8"/>
    </row>
    <row r="29" spans="1:16" ht="24">
      <c r="A29" s="7"/>
      <c r="B29" s="171"/>
      <c r="C29" s="168"/>
      <c r="D29" s="168"/>
      <c r="E29" s="169"/>
      <c r="F29" s="169"/>
      <c r="G29" s="169"/>
      <c r="H29" s="170"/>
      <c r="I29" s="169"/>
      <c r="J29" s="169"/>
      <c r="K29" s="173"/>
      <c r="O29" s="22"/>
      <c r="P29" s="8"/>
    </row>
    <row r="30" spans="1:16" ht="24">
      <c r="A30" s="7"/>
      <c r="B30" s="174"/>
      <c r="C30" s="174"/>
      <c r="D30" s="174"/>
      <c r="E30" s="183"/>
      <c r="F30" s="183"/>
      <c r="G30" s="183"/>
      <c r="H30" s="184"/>
      <c r="I30" s="183"/>
      <c r="J30" s="183"/>
      <c r="K30" s="183"/>
      <c r="O30" s="22"/>
      <c r="P30" s="8"/>
    </row>
    <row r="31" spans="1:16" ht="25" thickBot="1">
      <c r="A31" s="7"/>
      <c r="L31" s="339"/>
      <c r="M31" s="339"/>
      <c r="N31" s="339"/>
      <c r="O31" s="339"/>
      <c r="P31" s="8"/>
    </row>
    <row r="32" spans="1:16" ht="25" thickBot="1">
      <c r="A32" s="7"/>
      <c r="B32" s="189" t="s">
        <v>117</v>
      </c>
      <c r="C32" s="132"/>
      <c r="D32" s="190" t="s">
        <v>106</v>
      </c>
      <c r="E32" s="191"/>
      <c r="F32" s="191"/>
      <c r="G32" s="192"/>
      <c r="H32" s="132"/>
      <c r="I32" s="132"/>
      <c r="J32" s="132"/>
      <c r="K32" s="132"/>
      <c r="L32" s="339"/>
      <c r="M32" s="339"/>
      <c r="N32" s="339"/>
      <c r="O32" s="339"/>
      <c r="P32" s="8"/>
    </row>
    <row r="33" spans="1:16" ht="25" thickBot="1">
      <c r="A33" s="7"/>
      <c r="L33" s="339"/>
      <c r="M33" s="339"/>
      <c r="N33" s="339"/>
      <c r="O33" s="339"/>
      <c r="P33" s="8"/>
    </row>
    <row r="34" spans="1:16" ht="24">
      <c r="A34" s="7"/>
      <c r="B34" s="164" t="s">
        <v>0</v>
      </c>
      <c r="C34" s="165" t="s">
        <v>118</v>
      </c>
      <c r="D34" s="165" t="s">
        <v>119</v>
      </c>
      <c r="E34" s="165" t="s">
        <v>120</v>
      </c>
      <c r="F34" s="165" t="s">
        <v>121</v>
      </c>
      <c r="G34" s="165" t="s">
        <v>122</v>
      </c>
      <c r="H34" s="165" t="s">
        <v>123</v>
      </c>
      <c r="I34" s="165" t="s">
        <v>124</v>
      </c>
      <c r="J34" s="165" t="s">
        <v>125</v>
      </c>
      <c r="K34" s="166" t="s">
        <v>126</v>
      </c>
      <c r="L34" s="339"/>
      <c r="M34" s="339"/>
      <c r="N34" s="339"/>
      <c r="O34" s="339"/>
      <c r="P34" s="8"/>
    </row>
    <row r="35" spans="1:16" ht="24">
      <c r="A35" s="7"/>
      <c r="B35" s="171">
        <v>1</v>
      </c>
      <c r="C35" s="168" t="s">
        <v>311</v>
      </c>
      <c r="D35" s="168" t="s">
        <v>208</v>
      </c>
      <c r="E35" s="169" t="s">
        <v>1</v>
      </c>
      <c r="F35" s="169" t="s">
        <v>1</v>
      </c>
      <c r="G35" s="169" t="s">
        <v>1</v>
      </c>
      <c r="H35" s="170" t="s">
        <v>127</v>
      </c>
      <c r="I35" s="169">
        <v>11</v>
      </c>
      <c r="J35" s="169"/>
      <c r="K35" s="169"/>
      <c r="L35" s="339"/>
      <c r="M35" s="339"/>
      <c r="N35" s="339"/>
      <c r="O35" s="339"/>
      <c r="P35" s="8"/>
    </row>
    <row r="36" spans="1:16" ht="24">
      <c r="A36" s="7"/>
      <c r="B36" s="179">
        <v>2</v>
      </c>
      <c r="C36" s="185" t="s">
        <v>322</v>
      </c>
      <c r="D36" s="168" t="s">
        <v>191</v>
      </c>
      <c r="E36" s="169"/>
      <c r="F36" s="169"/>
      <c r="G36" s="169" t="s">
        <v>1</v>
      </c>
      <c r="H36" s="168" t="s">
        <v>128</v>
      </c>
      <c r="I36" s="169">
        <v>128</v>
      </c>
      <c r="J36" s="169"/>
      <c r="K36" s="169"/>
      <c r="P36" s="8"/>
    </row>
    <row r="37" spans="1:16" ht="24">
      <c r="A37" s="7"/>
      <c r="B37" s="171">
        <v>3</v>
      </c>
      <c r="C37" s="185" t="s">
        <v>323</v>
      </c>
      <c r="D37" s="168" t="s">
        <v>192</v>
      </c>
      <c r="E37" s="169"/>
      <c r="F37" s="169"/>
      <c r="G37" s="169" t="s">
        <v>1</v>
      </c>
      <c r="H37" s="168" t="s">
        <v>128</v>
      </c>
      <c r="I37" s="169">
        <v>128</v>
      </c>
      <c r="J37" s="169"/>
      <c r="K37" s="169"/>
      <c r="P37" s="8"/>
    </row>
    <row r="38" spans="1:16" ht="24">
      <c r="A38" s="7"/>
      <c r="B38" s="179">
        <v>4</v>
      </c>
      <c r="C38" s="185" t="s">
        <v>179</v>
      </c>
      <c r="D38" s="185" t="s">
        <v>179</v>
      </c>
      <c r="E38" s="169"/>
      <c r="F38" s="169"/>
      <c r="G38" s="169" t="s">
        <v>1</v>
      </c>
      <c r="H38" s="168" t="s">
        <v>127</v>
      </c>
      <c r="I38" s="169">
        <v>3</v>
      </c>
      <c r="J38" s="169"/>
      <c r="K38" s="169"/>
      <c r="O38" s="22"/>
      <c r="P38" s="8"/>
    </row>
    <row r="39" spans="1:16" ht="24">
      <c r="A39" s="7"/>
      <c r="B39" s="171">
        <v>5</v>
      </c>
      <c r="C39" s="206" t="s">
        <v>227</v>
      </c>
      <c r="D39" s="206" t="s">
        <v>228</v>
      </c>
      <c r="E39" s="176"/>
      <c r="F39" s="176"/>
      <c r="G39" s="169" t="s">
        <v>1</v>
      </c>
      <c r="H39" s="168" t="s">
        <v>127</v>
      </c>
      <c r="I39" s="169">
        <v>3</v>
      </c>
      <c r="J39" s="169"/>
      <c r="K39" s="169"/>
      <c r="O39" s="22"/>
      <c r="P39" s="8"/>
    </row>
    <row r="40" spans="1:16" ht="24">
      <c r="A40" s="7"/>
      <c r="B40" s="179">
        <v>6</v>
      </c>
      <c r="C40" s="206" t="s">
        <v>138</v>
      </c>
      <c r="D40" s="206" t="s">
        <v>138</v>
      </c>
      <c r="E40" s="176"/>
      <c r="F40" s="176"/>
      <c r="G40" s="169" t="s">
        <v>1</v>
      </c>
      <c r="H40" s="187" t="s">
        <v>206</v>
      </c>
      <c r="I40" s="176">
        <v>15</v>
      </c>
      <c r="J40" s="169"/>
      <c r="K40" s="169"/>
      <c r="P40" s="8"/>
    </row>
    <row r="41" spans="1:16" ht="24">
      <c r="A41" s="7"/>
      <c r="B41" s="171">
        <v>7</v>
      </c>
      <c r="C41" s="186" t="s">
        <v>220</v>
      </c>
      <c r="D41" s="186" t="s">
        <v>220</v>
      </c>
      <c r="E41" s="169"/>
      <c r="F41" s="176"/>
      <c r="G41" s="169"/>
      <c r="H41" s="187" t="s">
        <v>206</v>
      </c>
      <c r="I41" s="176">
        <v>256</v>
      </c>
      <c r="J41" s="169"/>
      <c r="K41" s="169"/>
      <c r="L41" s="339"/>
      <c r="M41" s="339"/>
      <c r="N41" s="339"/>
      <c r="O41" s="339"/>
      <c r="P41" s="8"/>
    </row>
    <row r="42" spans="1:16" ht="24">
      <c r="A42" s="7"/>
      <c r="B42" s="179">
        <v>8</v>
      </c>
      <c r="C42" s="186" t="s">
        <v>221</v>
      </c>
      <c r="D42" s="186" t="s">
        <v>221</v>
      </c>
      <c r="E42" s="169"/>
      <c r="F42" s="176"/>
      <c r="G42" s="169" t="s">
        <v>1</v>
      </c>
      <c r="H42" s="170" t="s">
        <v>127</v>
      </c>
      <c r="I42" s="169">
        <v>11</v>
      </c>
      <c r="J42" s="169"/>
      <c r="K42" s="169"/>
      <c r="L42" s="339"/>
      <c r="M42" s="339"/>
      <c r="N42" s="339"/>
      <c r="O42" s="339"/>
      <c r="P42" s="8"/>
    </row>
    <row r="43" spans="1:16" ht="65" customHeight="1">
      <c r="A43" s="7"/>
      <c r="B43" s="171">
        <v>9</v>
      </c>
      <c r="C43" s="168" t="s">
        <v>129</v>
      </c>
      <c r="D43" s="168" t="s">
        <v>130</v>
      </c>
      <c r="E43" s="169"/>
      <c r="F43" s="169"/>
      <c r="G43" s="169" t="s">
        <v>1</v>
      </c>
      <c r="H43" s="170" t="s">
        <v>127</v>
      </c>
      <c r="I43" s="169">
        <v>11</v>
      </c>
      <c r="J43" s="169"/>
      <c r="K43" s="169"/>
      <c r="L43" s="340"/>
      <c r="M43" s="339"/>
      <c r="N43" s="339"/>
      <c r="O43" s="339"/>
      <c r="P43" s="8"/>
    </row>
    <row r="44" spans="1:16" s="38" customFormat="1" ht="24">
      <c r="A44" s="7"/>
      <c r="B44" s="179">
        <v>10</v>
      </c>
      <c r="C44" s="168" t="s">
        <v>131</v>
      </c>
      <c r="D44" s="168" t="s">
        <v>132</v>
      </c>
      <c r="E44" s="169"/>
      <c r="F44" s="169"/>
      <c r="G44" s="169"/>
      <c r="H44" s="170" t="s">
        <v>128</v>
      </c>
      <c r="I44" s="169">
        <v>10</v>
      </c>
      <c r="J44" s="169" t="s">
        <v>189</v>
      </c>
      <c r="K44" s="202"/>
      <c r="L44" s="339"/>
      <c r="M44" s="339"/>
      <c r="N44" s="339"/>
      <c r="O44" s="339"/>
      <c r="P44" s="8"/>
    </row>
    <row r="45" spans="1:16" s="38" customFormat="1" ht="24">
      <c r="A45" s="7"/>
      <c r="B45" s="171">
        <v>11</v>
      </c>
      <c r="C45" s="168" t="s">
        <v>133</v>
      </c>
      <c r="D45" s="168" t="s">
        <v>134</v>
      </c>
      <c r="E45" s="169"/>
      <c r="F45" s="169"/>
      <c r="G45" s="169"/>
      <c r="H45" s="170" t="s">
        <v>128</v>
      </c>
      <c r="I45" s="169">
        <v>10</v>
      </c>
      <c r="J45" s="169" t="s">
        <v>189</v>
      </c>
      <c r="K45" s="202"/>
      <c r="L45" s="342"/>
      <c r="M45" s="339"/>
      <c r="N45" s="339"/>
      <c r="O45" s="339"/>
      <c r="P45" s="8"/>
    </row>
    <row r="46" spans="1:16" ht="24">
      <c r="A46" s="7"/>
      <c r="B46" s="171"/>
      <c r="C46" s="168"/>
      <c r="D46" s="168"/>
      <c r="E46" s="169"/>
      <c r="F46" s="169"/>
      <c r="G46" s="169"/>
      <c r="H46" s="170"/>
      <c r="I46" s="169"/>
      <c r="J46" s="169"/>
      <c r="K46" s="173"/>
      <c r="O46" s="22"/>
      <c r="P46" s="8"/>
    </row>
    <row r="47" spans="1:16" ht="24">
      <c r="A47" s="7"/>
      <c r="B47" s="174"/>
      <c r="C47" s="174"/>
      <c r="D47" s="174"/>
      <c r="E47" s="183"/>
      <c r="F47" s="183"/>
      <c r="G47" s="183"/>
      <c r="H47" s="184"/>
      <c r="I47" s="183"/>
      <c r="J47" s="183"/>
      <c r="K47" s="183"/>
      <c r="L47" s="339"/>
      <c r="M47" s="339"/>
      <c r="N47" s="339"/>
      <c r="O47" s="339"/>
      <c r="P47" s="8"/>
    </row>
    <row r="48" spans="1:16" ht="24">
      <c r="A48" s="7"/>
      <c r="B48" s="174"/>
      <c r="C48" s="174"/>
      <c r="D48" s="174"/>
      <c r="E48" s="183"/>
      <c r="F48" s="183"/>
      <c r="G48" s="183"/>
      <c r="H48" s="184"/>
      <c r="I48" s="183"/>
      <c r="J48" s="183"/>
      <c r="K48" s="183"/>
      <c r="P48" s="8"/>
    </row>
    <row r="49" spans="1:16" ht="25" thickBot="1">
      <c r="A49" s="7"/>
      <c r="B49" s="174"/>
      <c r="C49" s="174"/>
      <c r="D49" s="183"/>
      <c r="E49" s="183"/>
      <c r="F49" s="183"/>
      <c r="G49" s="184"/>
      <c r="H49" s="183"/>
      <c r="I49" s="183"/>
      <c r="J49" s="183"/>
      <c r="K49" s="204"/>
      <c r="P49" s="8"/>
    </row>
    <row r="50" spans="1:16" ht="25" thickBot="1">
      <c r="A50" s="7"/>
      <c r="B50" s="189" t="s">
        <v>117</v>
      </c>
      <c r="C50" s="132"/>
      <c r="D50" s="190" t="s">
        <v>105</v>
      </c>
      <c r="E50" s="191"/>
      <c r="F50" s="191"/>
      <c r="G50" s="192"/>
      <c r="H50" s="132"/>
      <c r="I50" s="132"/>
      <c r="J50" s="132"/>
      <c r="K50" s="132"/>
      <c r="O50" s="22"/>
      <c r="P50" s="8"/>
    </row>
    <row r="51" spans="1:16" ht="17" thickBot="1">
      <c r="A51" s="7"/>
      <c r="P51" s="8"/>
    </row>
    <row r="52" spans="1:16" ht="24">
      <c r="A52" s="7"/>
      <c r="B52" s="164" t="s">
        <v>0</v>
      </c>
      <c r="C52" s="165" t="s">
        <v>118</v>
      </c>
      <c r="D52" s="165" t="s">
        <v>119</v>
      </c>
      <c r="E52" s="165" t="s">
        <v>120</v>
      </c>
      <c r="F52" s="165" t="s">
        <v>121</v>
      </c>
      <c r="G52" s="165" t="s">
        <v>122</v>
      </c>
      <c r="H52" s="165" t="s">
        <v>123</v>
      </c>
      <c r="I52" s="165" t="s">
        <v>124</v>
      </c>
      <c r="J52" s="165" t="s">
        <v>125</v>
      </c>
      <c r="K52" s="166" t="s">
        <v>126</v>
      </c>
      <c r="L52" s="341"/>
      <c r="M52" s="341"/>
      <c r="N52" s="341"/>
      <c r="O52" s="341"/>
      <c r="P52" s="8"/>
    </row>
    <row r="53" spans="1:16" ht="24">
      <c r="A53" s="7"/>
      <c r="B53" s="171">
        <v>1</v>
      </c>
      <c r="C53" s="168" t="s">
        <v>311</v>
      </c>
      <c r="D53" s="168" t="s">
        <v>210</v>
      </c>
      <c r="E53" s="169" t="s">
        <v>1</v>
      </c>
      <c r="F53" s="169" t="s">
        <v>1</v>
      </c>
      <c r="G53" s="169" t="s">
        <v>1</v>
      </c>
      <c r="H53" s="170" t="s">
        <v>127</v>
      </c>
      <c r="I53" s="169">
        <v>11</v>
      </c>
      <c r="J53" s="169"/>
      <c r="K53" s="182"/>
      <c r="L53" s="339"/>
      <c r="M53" s="339"/>
      <c r="N53" s="339"/>
      <c r="O53" s="339"/>
      <c r="P53" s="8"/>
    </row>
    <row r="54" spans="1:16" ht="24">
      <c r="A54" s="7"/>
      <c r="B54" s="171">
        <v>2</v>
      </c>
      <c r="C54" s="168" t="s">
        <v>209</v>
      </c>
      <c r="D54" s="168" t="s">
        <v>208</v>
      </c>
      <c r="E54" s="169"/>
      <c r="F54" s="169"/>
      <c r="G54" s="169" t="s">
        <v>1</v>
      </c>
      <c r="H54" s="170" t="s">
        <v>127</v>
      </c>
      <c r="I54" s="169">
        <v>11</v>
      </c>
      <c r="J54" s="169"/>
      <c r="K54" s="172"/>
      <c r="L54" s="339"/>
      <c r="M54" s="339"/>
      <c r="N54" s="339"/>
      <c r="O54" s="339"/>
      <c r="P54" s="8"/>
    </row>
    <row r="55" spans="1:16" ht="24">
      <c r="A55" s="7"/>
      <c r="B55" s="171">
        <v>3</v>
      </c>
      <c r="C55" s="168" t="s">
        <v>182</v>
      </c>
      <c r="D55" s="168" t="s">
        <v>182</v>
      </c>
      <c r="E55" s="169"/>
      <c r="F55" s="169"/>
      <c r="G55" s="169" t="s">
        <v>1</v>
      </c>
      <c r="H55" s="168" t="s">
        <v>128</v>
      </c>
      <c r="I55" s="169">
        <v>20</v>
      </c>
      <c r="J55" s="169"/>
      <c r="K55" s="172" t="s">
        <v>189</v>
      </c>
      <c r="L55" s="339"/>
      <c r="M55" s="339"/>
      <c r="N55" s="339"/>
      <c r="O55" s="339"/>
      <c r="P55" s="8"/>
    </row>
    <row r="56" spans="1:16" ht="24">
      <c r="A56" s="7"/>
      <c r="B56" s="171">
        <v>4</v>
      </c>
      <c r="C56" s="168" t="s">
        <v>324</v>
      </c>
      <c r="D56" s="168" t="s">
        <v>324</v>
      </c>
      <c r="E56" s="169"/>
      <c r="F56" s="169"/>
      <c r="G56" s="169" t="s">
        <v>1</v>
      </c>
      <c r="H56" s="168" t="s">
        <v>128</v>
      </c>
      <c r="I56" s="169">
        <v>20</v>
      </c>
      <c r="J56" s="169"/>
      <c r="K56" s="201">
        <v>0</v>
      </c>
      <c r="L56" s="204"/>
      <c r="M56" s="204"/>
      <c r="N56" s="204"/>
      <c r="O56" s="204"/>
      <c r="P56" s="8"/>
    </row>
    <row r="57" spans="1:16" ht="24">
      <c r="A57" s="7"/>
      <c r="B57" s="171">
        <v>5</v>
      </c>
      <c r="C57" s="168" t="s">
        <v>325</v>
      </c>
      <c r="D57" s="168" t="s">
        <v>325</v>
      </c>
      <c r="E57" s="169"/>
      <c r="F57" s="169"/>
      <c r="G57" s="169" t="s">
        <v>1</v>
      </c>
      <c r="H57" s="168" t="s">
        <v>128</v>
      </c>
      <c r="I57" s="169">
        <v>20</v>
      </c>
      <c r="J57" s="169"/>
      <c r="K57" s="201">
        <v>0</v>
      </c>
      <c r="L57" s="339"/>
      <c r="M57" s="339"/>
      <c r="N57" s="339"/>
      <c r="O57" s="339"/>
      <c r="P57" s="8"/>
    </row>
    <row r="58" spans="1:16" ht="24">
      <c r="A58" s="7"/>
      <c r="B58" s="171">
        <v>6</v>
      </c>
      <c r="C58" s="168" t="s">
        <v>129</v>
      </c>
      <c r="D58" s="168" t="s">
        <v>130</v>
      </c>
      <c r="E58" s="169"/>
      <c r="F58" s="169"/>
      <c r="G58" s="169" t="s">
        <v>1</v>
      </c>
      <c r="H58" s="170" t="s">
        <v>127</v>
      </c>
      <c r="I58" s="169">
        <v>11</v>
      </c>
      <c r="J58" s="169"/>
      <c r="K58" s="169"/>
      <c r="P58" s="8"/>
    </row>
    <row r="59" spans="1:16" ht="24">
      <c r="A59" s="7"/>
      <c r="B59" s="171">
        <v>7</v>
      </c>
      <c r="C59" s="168" t="s">
        <v>131</v>
      </c>
      <c r="D59" s="168" t="s">
        <v>132</v>
      </c>
      <c r="E59" s="169"/>
      <c r="F59" s="169"/>
      <c r="G59" s="169"/>
      <c r="H59" s="170" t="s">
        <v>128</v>
      </c>
      <c r="I59" s="169">
        <v>10</v>
      </c>
      <c r="J59" s="169"/>
      <c r="K59" s="169" t="s">
        <v>189</v>
      </c>
      <c r="O59" s="22"/>
      <c r="P59" s="8"/>
    </row>
    <row r="60" spans="1:16" ht="24">
      <c r="A60" s="7"/>
      <c r="B60" s="171">
        <v>8</v>
      </c>
      <c r="C60" s="168" t="s">
        <v>133</v>
      </c>
      <c r="D60" s="168" t="s">
        <v>134</v>
      </c>
      <c r="E60" s="169"/>
      <c r="F60" s="169"/>
      <c r="G60" s="169"/>
      <c r="H60" s="170" t="s">
        <v>128</v>
      </c>
      <c r="I60" s="169">
        <v>10</v>
      </c>
      <c r="J60" s="169"/>
      <c r="K60" s="169" t="s">
        <v>189</v>
      </c>
      <c r="P60" s="8"/>
    </row>
    <row r="61" spans="1:16" ht="24">
      <c r="A61" s="7"/>
      <c r="B61" s="171"/>
      <c r="C61" s="168"/>
      <c r="D61" s="168"/>
      <c r="E61" s="169"/>
      <c r="F61" s="169"/>
      <c r="G61" s="169"/>
      <c r="H61" s="170"/>
      <c r="I61" s="169"/>
      <c r="J61" s="169"/>
      <c r="K61" s="173"/>
      <c r="O61" s="22"/>
      <c r="P61" s="8"/>
    </row>
    <row r="62" spans="1:16" ht="24">
      <c r="A62" s="7"/>
      <c r="B62" s="174"/>
      <c r="C62" s="174"/>
      <c r="D62" s="174"/>
      <c r="E62" s="183"/>
      <c r="F62" s="183"/>
      <c r="G62" s="183"/>
      <c r="H62" s="184"/>
      <c r="I62" s="183"/>
      <c r="J62" s="183"/>
      <c r="K62" s="183"/>
      <c r="L62" s="339"/>
      <c r="M62" s="339"/>
      <c r="N62" s="339"/>
      <c r="O62" s="339"/>
      <c r="P62" s="8"/>
    </row>
    <row r="63" spans="1:16" ht="25" thickBot="1">
      <c r="A63" s="7"/>
      <c r="L63" s="339"/>
      <c r="M63" s="339"/>
      <c r="N63" s="339"/>
      <c r="O63" s="339"/>
      <c r="P63" s="8"/>
    </row>
    <row r="64" spans="1:16" ht="25" thickBot="1">
      <c r="A64" s="7"/>
      <c r="B64" s="189" t="s">
        <v>117</v>
      </c>
      <c r="C64" s="132"/>
      <c r="D64" s="190" t="s">
        <v>251</v>
      </c>
      <c r="E64" s="191"/>
      <c r="F64" s="191"/>
      <c r="G64" s="192"/>
      <c r="H64" s="132"/>
      <c r="I64" s="132"/>
      <c r="J64" s="132"/>
      <c r="K64" s="132"/>
      <c r="L64" s="339"/>
      <c r="M64" s="339"/>
      <c r="N64" s="339"/>
      <c r="O64" s="339"/>
      <c r="P64" s="8"/>
    </row>
    <row r="65" spans="1:16" ht="25" thickBot="1">
      <c r="A65" s="7"/>
      <c r="L65" s="339"/>
      <c r="M65" s="339"/>
      <c r="N65" s="339"/>
      <c r="O65" s="339"/>
      <c r="P65" s="8"/>
    </row>
    <row r="66" spans="1:16" ht="24">
      <c r="A66" s="7"/>
      <c r="B66" s="164" t="s">
        <v>0</v>
      </c>
      <c r="C66" s="165" t="s">
        <v>118</v>
      </c>
      <c r="D66" s="165" t="s">
        <v>119</v>
      </c>
      <c r="E66" s="165" t="s">
        <v>120</v>
      </c>
      <c r="F66" s="165" t="s">
        <v>121</v>
      </c>
      <c r="G66" s="165" t="s">
        <v>122</v>
      </c>
      <c r="H66" s="165" t="s">
        <v>123</v>
      </c>
      <c r="I66" s="165" t="s">
        <v>124</v>
      </c>
      <c r="J66" s="165" t="s">
        <v>125</v>
      </c>
      <c r="K66" s="166" t="s">
        <v>126</v>
      </c>
      <c r="L66" s="339"/>
      <c r="M66" s="339"/>
      <c r="N66" s="339"/>
      <c r="O66" s="339"/>
      <c r="P66" s="8"/>
    </row>
    <row r="67" spans="1:16" ht="24">
      <c r="A67" s="7"/>
      <c r="B67" s="171">
        <v>1</v>
      </c>
      <c r="C67" s="168" t="s">
        <v>311</v>
      </c>
      <c r="D67" s="168" t="s">
        <v>190</v>
      </c>
      <c r="E67" s="169" t="s">
        <v>1</v>
      </c>
      <c r="F67" s="169" t="s">
        <v>1</v>
      </c>
      <c r="G67" s="169" t="s">
        <v>1</v>
      </c>
      <c r="H67" s="170" t="s">
        <v>127</v>
      </c>
      <c r="I67" s="169">
        <v>11</v>
      </c>
      <c r="J67" s="169"/>
      <c r="K67" s="182"/>
      <c r="L67" s="339"/>
      <c r="M67" s="339"/>
      <c r="N67" s="339"/>
      <c r="O67" s="339"/>
      <c r="P67" s="8"/>
    </row>
    <row r="68" spans="1:16" ht="24">
      <c r="A68" s="7"/>
      <c r="B68" s="171">
        <v>2</v>
      </c>
      <c r="C68" s="168" t="s">
        <v>182</v>
      </c>
      <c r="D68" s="168" t="s">
        <v>182</v>
      </c>
      <c r="E68" s="169"/>
      <c r="F68" s="169"/>
      <c r="G68" s="169" t="s">
        <v>1</v>
      </c>
      <c r="H68" s="168" t="s">
        <v>128</v>
      </c>
      <c r="I68" s="169">
        <v>10</v>
      </c>
      <c r="J68" s="169"/>
      <c r="K68" s="169" t="s">
        <v>189</v>
      </c>
      <c r="L68" s="340"/>
      <c r="M68" s="339"/>
      <c r="N68" s="339"/>
      <c r="O68" s="339"/>
      <c r="P68" s="8"/>
    </row>
    <row r="69" spans="1:16" ht="24">
      <c r="A69" s="7"/>
      <c r="B69" s="171">
        <v>3</v>
      </c>
      <c r="C69" s="168" t="s">
        <v>209</v>
      </c>
      <c r="D69" s="168" t="s">
        <v>209</v>
      </c>
      <c r="E69" s="169"/>
      <c r="F69" s="169"/>
      <c r="G69" s="169" t="s">
        <v>1</v>
      </c>
      <c r="H69" s="170" t="s">
        <v>127</v>
      </c>
      <c r="I69" s="169">
        <v>11</v>
      </c>
      <c r="J69" s="169"/>
      <c r="K69" s="173"/>
      <c r="L69" s="339"/>
      <c r="M69" s="339"/>
      <c r="N69" s="339"/>
      <c r="O69" s="339"/>
      <c r="P69" s="8"/>
    </row>
    <row r="70" spans="1:16" ht="24">
      <c r="B70" s="171">
        <v>4</v>
      </c>
      <c r="C70" s="168" t="s">
        <v>322</v>
      </c>
      <c r="D70" s="168" t="s">
        <v>322</v>
      </c>
      <c r="E70" s="169"/>
      <c r="F70" s="169"/>
      <c r="G70" s="169" t="s">
        <v>1</v>
      </c>
      <c r="H70" s="168" t="s">
        <v>128</v>
      </c>
      <c r="I70" s="169">
        <v>128</v>
      </c>
      <c r="J70" s="169"/>
      <c r="K70" s="173"/>
      <c r="L70" s="339"/>
      <c r="M70" s="339"/>
      <c r="N70" s="339"/>
      <c r="O70" s="339"/>
      <c r="P70" s="8"/>
    </row>
    <row r="71" spans="1:16" ht="25" thickBot="1">
      <c r="B71" s="171">
        <v>5</v>
      </c>
      <c r="C71" s="168" t="s">
        <v>323</v>
      </c>
      <c r="D71" s="168" t="s">
        <v>323</v>
      </c>
      <c r="E71" s="169"/>
      <c r="F71" s="169"/>
      <c r="G71" s="169" t="s">
        <v>1</v>
      </c>
      <c r="H71" s="168" t="s">
        <v>128</v>
      </c>
      <c r="I71" s="169">
        <v>128</v>
      </c>
      <c r="J71" s="169"/>
      <c r="K71" s="173"/>
      <c r="L71" s="57"/>
      <c r="M71" s="57"/>
      <c r="N71" s="57"/>
      <c r="O71" s="57"/>
      <c r="P71" s="57"/>
    </row>
    <row r="72" spans="1:16" ht="25" thickTop="1">
      <c r="B72" s="171">
        <v>6</v>
      </c>
      <c r="C72" s="168" t="s">
        <v>180</v>
      </c>
      <c r="D72" s="168" t="s">
        <v>180</v>
      </c>
      <c r="E72" s="169"/>
      <c r="F72" s="169"/>
      <c r="G72" s="169" t="s">
        <v>1</v>
      </c>
      <c r="H72" s="168" t="s">
        <v>128</v>
      </c>
      <c r="I72" s="169">
        <v>256</v>
      </c>
      <c r="J72" s="169"/>
      <c r="K72" s="173"/>
    </row>
    <row r="73" spans="1:16" ht="24">
      <c r="B73" s="171">
        <v>7</v>
      </c>
      <c r="C73" s="168" t="s">
        <v>193</v>
      </c>
      <c r="D73" s="168" t="s">
        <v>193</v>
      </c>
      <c r="E73" s="169"/>
      <c r="F73" s="169"/>
      <c r="G73" s="169" t="s">
        <v>1</v>
      </c>
      <c r="H73" s="168" t="s">
        <v>127</v>
      </c>
      <c r="I73" s="169">
        <v>11</v>
      </c>
      <c r="J73" s="169"/>
      <c r="K73" s="173"/>
    </row>
    <row r="74" spans="1:16" ht="24">
      <c r="B74" s="171">
        <v>8</v>
      </c>
      <c r="C74" s="168" t="s">
        <v>194</v>
      </c>
      <c r="D74" s="168" t="s">
        <v>194</v>
      </c>
      <c r="E74" s="169"/>
      <c r="F74" s="169"/>
      <c r="G74" s="169" t="s">
        <v>1</v>
      </c>
      <c r="H74" s="168" t="s">
        <v>128</v>
      </c>
      <c r="I74" s="169">
        <v>50</v>
      </c>
      <c r="J74" s="169"/>
      <c r="K74" s="173"/>
    </row>
    <row r="75" spans="1:16" ht="24">
      <c r="B75" s="171">
        <v>9</v>
      </c>
      <c r="C75" s="168" t="s">
        <v>257</v>
      </c>
      <c r="D75" s="168" t="s">
        <v>257</v>
      </c>
      <c r="E75" s="169"/>
      <c r="F75" s="169"/>
      <c r="G75" s="169"/>
      <c r="H75" s="168" t="s">
        <v>128</v>
      </c>
      <c r="I75" s="169">
        <v>128</v>
      </c>
      <c r="J75" s="169"/>
      <c r="K75" s="200"/>
    </row>
    <row r="76" spans="1:16" ht="24">
      <c r="B76" s="171">
        <v>10</v>
      </c>
      <c r="C76" s="168" t="s">
        <v>136</v>
      </c>
      <c r="D76" s="168" t="s">
        <v>136</v>
      </c>
      <c r="E76" s="169"/>
      <c r="F76" s="169"/>
      <c r="G76" s="169" t="s">
        <v>1</v>
      </c>
      <c r="H76" s="168" t="s">
        <v>128</v>
      </c>
      <c r="I76" s="169">
        <v>128</v>
      </c>
      <c r="J76" s="169"/>
      <c r="K76" s="207"/>
    </row>
    <row r="77" spans="1:16" ht="24">
      <c r="B77" s="171">
        <v>11</v>
      </c>
      <c r="C77" s="168" t="s">
        <v>138</v>
      </c>
      <c r="D77" s="168" t="s">
        <v>138</v>
      </c>
      <c r="E77" s="169"/>
      <c r="F77" s="169"/>
      <c r="G77" s="169" t="s">
        <v>1</v>
      </c>
      <c r="H77" s="170" t="s">
        <v>127</v>
      </c>
      <c r="I77" s="169">
        <v>11</v>
      </c>
      <c r="J77" s="169"/>
      <c r="K77" s="173"/>
    </row>
    <row r="78" spans="1:16" ht="24">
      <c r="B78" s="171">
        <v>12</v>
      </c>
      <c r="C78" s="180" t="s">
        <v>179</v>
      </c>
      <c r="D78" s="180" t="s">
        <v>179</v>
      </c>
      <c r="E78" s="169"/>
      <c r="F78" s="169"/>
      <c r="G78" s="169" t="s">
        <v>1</v>
      </c>
      <c r="H78" s="170" t="s">
        <v>127</v>
      </c>
      <c r="I78" s="169">
        <v>11</v>
      </c>
      <c r="J78" s="181"/>
      <c r="K78" s="201"/>
    </row>
    <row r="79" spans="1:16" ht="24">
      <c r="B79" s="171">
        <v>13</v>
      </c>
      <c r="C79" s="168" t="s">
        <v>326</v>
      </c>
      <c r="D79" s="168" t="s">
        <v>326</v>
      </c>
      <c r="E79" s="169"/>
      <c r="F79" s="169"/>
      <c r="G79" s="169" t="s">
        <v>1</v>
      </c>
      <c r="H79" s="168" t="s">
        <v>128</v>
      </c>
      <c r="I79" s="169">
        <v>256</v>
      </c>
      <c r="J79" s="169"/>
      <c r="K79" s="208"/>
    </row>
    <row r="80" spans="1:16" ht="150">
      <c r="B80" s="171">
        <v>14</v>
      </c>
      <c r="C80" s="168" t="s">
        <v>327</v>
      </c>
      <c r="D80" s="168" t="s">
        <v>327</v>
      </c>
      <c r="E80" s="169"/>
      <c r="F80" s="169"/>
      <c r="G80" s="169"/>
      <c r="H80" s="170" t="s">
        <v>127</v>
      </c>
      <c r="I80" s="169">
        <v>11</v>
      </c>
      <c r="J80" s="169"/>
      <c r="K80" s="208" t="s">
        <v>329</v>
      </c>
    </row>
    <row r="81" spans="2:11" ht="24">
      <c r="B81" s="171">
        <v>15</v>
      </c>
      <c r="C81" s="168" t="s">
        <v>328</v>
      </c>
      <c r="D81" s="168" t="s">
        <v>328</v>
      </c>
      <c r="E81" s="169"/>
      <c r="F81" s="169"/>
      <c r="G81" s="169"/>
      <c r="H81" s="170" t="s">
        <v>127</v>
      </c>
      <c r="I81" s="169">
        <v>11</v>
      </c>
      <c r="J81" s="169"/>
      <c r="K81" s="208"/>
    </row>
    <row r="82" spans="2:11" ht="24">
      <c r="B82" s="171">
        <v>16</v>
      </c>
      <c r="C82" s="168" t="s">
        <v>131</v>
      </c>
      <c r="D82" s="168" t="s">
        <v>132</v>
      </c>
      <c r="E82" s="169"/>
      <c r="F82" s="169"/>
      <c r="G82" s="169"/>
      <c r="H82" s="170" t="s">
        <v>128</v>
      </c>
      <c r="I82" s="169">
        <v>10</v>
      </c>
      <c r="J82" s="169"/>
      <c r="K82" s="170" t="s">
        <v>189</v>
      </c>
    </row>
    <row r="83" spans="2:11" ht="24">
      <c r="B83" s="171">
        <v>17</v>
      </c>
      <c r="C83" s="168" t="s">
        <v>133</v>
      </c>
      <c r="D83" s="168" t="s">
        <v>134</v>
      </c>
      <c r="E83" s="169"/>
      <c r="F83" s="169"/>
      <c r="G83" s="169"/>
      <c r="H83" s="170" t="s">
        <v>128</v>
      </c>
      <c r="I83" s="169">
        <v>10</v>
      </c>
      <c r="J83" s="169"/>
      <c r="K83" s="170" t="s">
        <v>189</v>
      </c>
    </row>
    <row r="84" spans="2:11" ht="24">
      <c r="B84" s="171"/>
      <c r="C84" s="168"/>
      <c r="D84" s="168"/>
      <c r="E84" s="169"/>
      <c r="F84" s="169"/>
      <c r="G84" s="169"/>
      <c r="H84" s="170"/>
      <c r="I84" s="169"/>
      <c r="J84" s="169"/>
      <c r="K84" s="169"/>
    </row>
    <row r="85" spans="2:11" ht="24">
      <c r="B85" s="174"/>
      <c r="C85" s="174"/>
      <c r="D85" s="174"/>
      <c r="E85" s="183"/>
      <c r="F85" s="183"/>
      <c r="G85" s="183"/>
      <c r="H85" s="184"/>
      <c r="I85" s="183"/>
      <c r="J85" s="183"/>
      <c r="K85" s="183"/>
    </row>
    <row r="86" spans="2:11" ht="24">
      <c r="B86" s="174"/>
      <c r="C86" s="174"/>
      <c r="D86" s="174"/>
      <c r="E86" s="183"/>
      <c r="F86" s="183"/>
      <c r="G86" s="183"/>
      <c r="H86" s="184"/>
      <c r="I86" s="183"/>
      <c r="J86" s="183"/>
      <c r="K86" s="183"/>
    </row>
    <row r="87" spans="2:11" ht="17" thickBot="1"/>
    <row r="88" spans="2:11" ht="25" thickBot="1">
      <c r="B88" s="189" t="s">
        <v>117</v>
      </c>
      <c r="C88" s="132"/>
      <c r="D88" s="190" t="s">
        <v>263</v>
      </c>
      <c r="E88" s="191"/>
      <c r="F88" s="191"/>
      <c r="G88" s="192"/>
      <c r="H88" s="132"/>
      <c r="I88" s="132"/>
      <c r="J88" s="132"/>
      <c r="K88" s="132"/>
    </row>
    <row r="89" spans="2:11" ht="17" thickBot="1"/>
    <row r="90" spans="2:11" ht="24">
      <c r="B90" s="164" t="s">
        <v>0</v>
      </c>
      <c r="C90" s="165" t="s">
        <v>118</v>
      </c>
      <c r="D90" s="165" t="s">
        <v>119</v>
      </c>
      <c r="E90" s="165" t="s">
        <v>120</v>
      </c>
      <c r="F90" s="165" t="s">
        <v>121</v>
      </c>
      <c r="G90" s="165" t="s">
        <v>122</v>
      </c>
      <c r="H90" s="165" t="s">
        <v>123</v>
      </c>
      <c r="I90" s="165" t="s">
        <v>124</v>
      </c>
      <c r="J90" s="165" t="s">
        <v>125</v>
      </c>
      <c r="K90" s="166" t="s">
        <v>126</v>
      </c>
    </row>
    <row r="91" spans="2:11" ht="24">
      <c r="B91" s="171">
        <v>1</v>
      </c>
      <c r="C91" s="168" t="s">
        <v>311</v>
      </c>
      <c r="D91" s="168" t="s">
        <v>311</v>
      </c>
      <c r="E91" s="169" t="s">
        <v>1</v>
      </c>
      <c r="F91" s="169" t="s">
        <v>1</v>
      </c>
      <c r="G91" s="169" t="s">
        <v>1</v>
      </c>
      <c r="H91" s="170" t="s">
        <v>127</v>
      </c>
      <c r="I91" s="169">
        <v>11</v>
      </c>
      <c r="J91" s="169"/>
      <c r="K91" s="169"/>
    </row>
    <row r="92" spans="2:11" ht="24">
      <c r="B92" s="171">
        <v>2</v>
      </c>
      <c r="C92" s="168" t="s">
        <v>194</v>
      </c>
      <c r="D92" s="168" t="s">
        <v>194</v>
      </c>
      <c r="E92" s="169"/>
      <c r="F92" s="169"/>
      <c r="G92" s="169" t="s">
        <v>1</v>
      </c>
      <c r="H92" s="168" t="s">
        <v>128</v>
      </c>
      <c r="I92" s="169">
        <v>256</v>
      </c>
      <c r="J92" s="169"/>
      <c r="K92" s="169"/>
    </row>
    <row r="93" spans="2:11" ht="24">
      <c r="B93" s="171">
        <v>3</v>
      </c>
      <c r="C93" s="171" t="s">
        <v>257</v>
      </c>
      <c r="D93" s="171" t="s">
        <v>257</v>
      </c>
      <c r="E93" s="169"/>
      <c r="F93" s="169"/>
      <c r="G93" s="169" t="s">
        <v>1</v>
      </c>
      <c r="H93" s="168" t="s">
        <v>128</v>
      </c>
      <c r="I93" s="169">
        <v>256</v>
      </c>
      <c r="J93" s="169"/>
      <c r="K93" s="169"/>
    </row>
    <row r="94" spans="2:11" ht="24">
      <c r="B94" s="171">
        <v>4</v>
      </c>
      <c r="C94" s="185" t="s">
        <v>322</v>
      </c>
      <c r="D94" s="185" t="s">
        <v>322</v>
      </c>
      <c r="E94" s="169"/>
      <c r="F94" s="169"/>
      <c r="G94" s="169" t="s">
        <v>1</v>
      </c>
      <c r="H94" s="168" t="s">
        <v>128</v>
      </c>
      <c r="I94" s="169">
        <v>256</v>
      </c>
      <c r="J94" s="169"/>
      <c r="K94" s="169"/>
    </row>
    <row r="95" spans="2:11" ht="24">
      <c r="B95" s="171">
        <v>5</v>
      </c>
      <c r="C95" s="175" t="s">
        <v>332</v>
      </c>
      <c r="D95" s="175" t="s">
        <v>332</v>
      </c>
      <c r="E95" s="169"/>
      <c r="F95" s="169"/>
      <c r="G95" s="169" t="s">
        <v>1</v>
      </c>
      <c r="H95" s="168" t="s">
        <v>128</v>
      </c>
      <c r="I95" s="169">
        <v>20</v>
      </c>
      <c r="J95" s="177"/>
      <c r="K95" s="170" t="s">
        <v>189</v>
      </c>
    </row>
    <row r="96" spans="2:11" ht="24">
      <c r="B96" s="171">
        <v>6</v>
      </c>
      <c r="C96" s="180" t="s">
        <v>181</v>
      </c>
      <c r="D96" s="180" t="s">
        <v>181</v>
      </c>
      <c r="E96" s="169"/>
      <c r="F96" s="169"/>
      <c r="G96" s="169" t="s">
        <v>1</v>
      </c>
      <c r="H96" s="168" t="s">
        <v>128</v>
      </c>
      <c r="I96" s="169">
        <v>128</v>
      </c>
      <c r="J96" s="181"/>
      <c r="K96" s="182"/>
    </row>
    <row r="97" spans="2:11" ht="24">
      <c r="B97" s="171">
        <v>7</v>
      </c>
      <c r="C97" s="180" t="s">
        <v>195</v>
      </c>
      <c r="D97" s="180" t="s">
        <v>195</v>
      </c>
      <c r="E97" s="169"/>
      <c r="F97" s="169"/>
      <c r="G97" s="169" t="s">
        <v>1</v>
      </c>
      <c r="H97" s="168" t="s">
        <v>128</v>
      </c>
      <c r="I97" s="169">
        <v>128</v>
      </c>
      <c r="J97" s="181"/>
      <c r="K97" s="182"/>
    </row>
    <row r="98" spans="2:11" ht="24">
      <c r="B98" s="171">
        <v>8</v>
      </c>
      <c r="C98" s="180" t="s">
        <v>222</v>
      </c>
      <c r="D98" s="180" t="s">
        <v>222</v>
      </c>
      <c r="E98" s="181"/>
      <c r="F98" s="181"/>
      <c r="G98" s="169"/>
      <c r="H98" s="168" t="s">
        <v>128</v>
      </c>
      <c r="I98" s="169">
        <v>10</v>
      </c>
      <c r="J98" s="181"/>
      <c r="K98" s="170" t="s">
        <v>189</v>
      </c>
    </row>
    <row r="99" spans="2:11" ht="24">
      <c r="B99" s="171">
        <v>9</v>
      </c>
      <c r="C99" s="180" t="s">
        <v>330</v>
      </c>
      <c r="D99" s="180" t="s">
        <v>330</v>
      </c>
      <c r="E99" s="181"/>
      <c r="F99" s="181"/>
      <c r="G99" s="169" t="s">
        <v>1</v>
      </c>
      <c r="H99" s="168" t="s">
        <v>128</v>
      </c>
      <c r="I99" s="169">
        <v>256</v>
      </c>
      <c r="J99" s="181"/>
      <c r="K99" s="182"/>
    </row>
    <row r="100" spans="2:11" ht="24">
      <c r="B100" s="171">
        <v>10</v>
      </c>
      <c r="C100" s="180" t="s">
        <v>331</v>
      </c>
      <c r="D100" s="180" t="s">
        <v>331</v>
      </c>
      <c r="E100" s="181"/>
      <c r="F100" s="181"/>
      <c r="G100" s="169"/>
      <c r="H100" s="168" t="s">
        <v>128</v>
      </c>
      <c r="I100" s="169">
        <v>128</v>
      </c>
      <c r="J100" s="181"/>
      <c r="K100" s="182"/>
    </row>
    <row r="101" spans="2:11" ht="24">
      <c r="B101" s="171">
        <v>11</v>
      </c>
      <c r="C101" s="168" t="s">
        <v>129</v>
      </c>
      <c r="D101" s="168" t="s">
        <v>130</v>
      </c>
      <c r="E101" s="169"/>
      <c r="F101" s="169"/>
      <c r="G101" s="169" t="s">
        <v>1</v>
      </c>
      <c r="H101" s="170" t="s">
        <v>127</v>
      </c>
      <c r="I101" s="169">
        <v>11</v>
      </c>
      <c r="J101" s="169"/>
      <c r="K101" s="169"/>
    </row>
    <row r="102" spans="2:11" ht="24">
      <c r="B102" s="171">
        <v>12</v>
      </c>
      <c r="C102" s="168" t="s">
        <v>131</v>
      </c>
      <c r="D102" s="168" t="s">
        <v>132</v>
      </c>
      <c r="E102" s="169"/>
      <c r="F102" s="169"/>
      <c r="G102" s="169"/>
      <c r="H102" s="170" t="s">
        <v>128</v>
      </c>
      <c r="I102" s="169">
        <v>10</v>
      </c>
      <c r="J102" s="169"/>
      <c r="K102" s="169" t="s">
        <v>189</v>
      </c>
    </row>
    <row r="103" spans="2:11" ht="24">
      <c r="B103" s="171">
        <v>13</v>
      </c>
      <c r="C103" s="168" t="s">
        <v>133</v>
      </c>
      <c r="D103" s="168" t="s">
        <v>134</v>
      </c>
      <c r="E103" s="169"/>
      <c r="F103" s="169"/>
      <c r="G103" s="169"/>
      <c r="H103" s="170" t="s">
        <v>128</v>
      </c>
      <c r="I103" s="169">
        <v>10</v>
      </c>
      <c r="J103" s="169"/>
      <c r="K103" s="169" t="s">
        <v>189</v>
      </c>
    </row>
    <row r="104" spans="2:11" ht="24">
      <c r="B104" s="171"/>
      <c r="C104" s="168"/>
      <c r="D104" s="168"/>
      <c r="E104" s="169"/>
      <c r="F104" s="169"/>
      <c r="G104" s="169"/>
      <c r="H104" s="170"/>
      <c r="I104" s="169"/>
      <c r="J104" s="169"/>
      <c r="K104" s="169"/>
    </row>
    <row r="107" spans="2:11" ht="17" thickBot="1"/>
    <row r="108" spans="2:11" ht="25" thickBot="1">
      <c r="B108" s="189" t="s">
        <v>117</v>
      </c>
      <c r="C108" s="132"/>
      <c r="D108" s="190" t="s">
        <v>333</v>
      </c>
      <c r="E108" s="191"/>
      <c r="F108" s="191"/>
      <c r="G108" s="192"/>
      <c r="H108" s="132"/>
      <c r="I108" s="132"/>
      <c r="J108" s="132"/>
      <c r="K108" s="132"/>
    </row>
    <row r="109" spans="2:11" ht="17" thickBot="1"/>
    <row r="110" spans="2:11" ht="24">
      <c r="B110" s="164" t="s">
        <v>0</v>
      </c>
      <c r="C110" s="165" t="s">
        <v>118</v>
      </c>
      <c r="D110" s="165" t="s">
        <v>119</v>
      </c>
      <c r="E110" s="165" t="s">
        <v>120</v>
      </c>
      <c r="F110" s="165" t="s">
        <v>121</v>
      </c>
      <c r="G110" s="165" t="s">
        <v>122</v>
      </c>
      <c r="H110" s="165" t="s">
        <v>123</v>
      </c>
      <c r="I110" s="165" t="s">
        <v>124</v>
      </c>
      <c r="J110" s="165" t="s">
        <v>125</v>
      </c>
      <c r="K110" s="166" t="s">
        <v>126</v>
      </c>
    </row>
    <row r="111" spans="2:11" ht="24">
      <c r="B111" s="171">
        <v>1</v>
      </c>
      <c r="C111" s="168" t="s">
        <v>311</v>
      </c>
      <c r="D111" s="168" t="s">
        <v>178</v>
      </c>
      <c r="E111" s="169" t="s">
        <v>1</v>
      </c>
      <c r="F111" s="169" t="s">
        <v>1</v>
      </c>
      <c r="G111" s="169" t="s">
        <v>1</v>
      </c>
      <c r="H111" s="170" t="s">
        <v>127</v>
      </c>
      <c r="I111" s="169">
        <v>11</v>
      </c>
      <c r="J111" s="169"/>
      <c r="K111" s="182"/>
    </row>
    <row r="112" spans="2:11" ht="24">
      <c r="B112" s="179">
        <v>2</v>
      </c>
      <c r="C112" s="168" t="s">
        <v>135</v>
      </c>
      <c r="D112" s="168" t="s">
        <v>184</v>
      </c>
      <c r="E112" s="169"/>
      <c r="F112" s="169"/>
      <c r="G112" s="169" t="s">
        <v>1</v>
      </c>
      <c r="H112" s="170" t="s">
        <v>128</v>
      </c>
      <c r="I112" s="169">
        <v>128</v>
      </c>
      <c r="J112" s="169"/>
      <c r="K112" s="182"/>
    </row>
    <row r="113" spans="2:11" ht="24">
      <c r="B113" s="171">
        <v>3</v>
      </c>
      <c r="C113" s="185" t="s">
        <v>179</v>
      </c>
      <c r="D113" s="185" t="s">
        <v>185</v>
      </c>
      <c r="E113" s="169"/>
      <c r="F113" s="193"/>
      <c r="G113" s="169" t="s">
        <v>1</v>
      </c>
      <c r="H113" s="170" t="s">
        <v>127</v>
      </c>
      <c r="I113" s="169">
        <v>3</v>
      </c>
      <c r="J113" s="194"/>
      <c r="K113" s="195"/>
    </row>
    <row r="114" spans="2:11" ht="24">
      <c r="B114" s="179">
        <v>4</v>
      </c>
      <c r="C114" s="185" t="s">
        <v>136</v>
      </c>
      <c r="D114" s="185" t="s">
        <v>186</v>
      </c>
      <c r="E114" s="169"/>
      <c r="F114" s="193"/>
      <c r="G114" s="169" t="s">
        <v>1</v>
      </c>
      <c r="H114" s="170" t="s">
        <v>128</v>
      </c>
      <c r="I114" s="169">
        <v>256</v>
      </c>
      <c r="J114" s="194"/>
      <c r="K114" s="195"/>
    </row>
    <row r="115" spans="2:11" ht="75">
      <c r="B115" s="171">
        <v>5</v>
      </c>
      <c r="C115" s="168" t="s">
        <v>327</v>
      </c>
      <c r="D115" s="168" t="s">
        <v>187</v>
      </c>
      <c r="E115" s="169"/>
      <c r="F115" s="169"/>
      <c r="G115" s="169" t="s">
        <v>1</v>
      </c>
      <c r="H115" s="170" t="s">
        <v>128</v>
      </c>
      <c r="I115" s="169">
        <v>128</v>
      </c>
      <c r="J115" s="169"/>
      <c r="K115" s="199" t="s">
        <v>335</v>
      </c>
    </row>
    <row r="116" spans="2:11" ht="24">
      <c r="B116" s="179">
        <v>6</v>
      </c>
      <c r="C116" s="175" t="s">
        <v>181</v>
      </c>
      <c r="D116" s="175" t="s">
        <v>181</v>
      </c>
      <c r="E116" s="169"/>
      <c r="F116" s="169"/>
      <c r="G116" s="169" t="s">
        <v>1</v>
      </c>
      <c r="H116" s="170" t="s">
        <v>128</v>
      </c>
      <c r="I116" s="169">
        <v>256</v>
      </c>
      <c r="J116" s="177"/>
      <c r="K116" s="178"/>
    </row>
    <row r="117" spans="2:11" ht="24">
      <c r="B117" s="171">
        <v>7</v>
      </c>
      <c r="C117" s="180" t="s">
        <v>260</v>
      </c>
      <c r="D117" s="180" t="s">
        <v>188</v>
      </c>
      <c r="E117" s="169"/>
      <c r="F117" s="169"/>
      <c r="G117" s="169" t="s">
        <v>1</v>
      </c>
      <c r="H117" s="170" t="s">
        <v>128</v>
      </c>
      <c r="I117" s="169">
        <v>10</v>
      </c>
      <c r="J117" s="181"/>
      <c r="K117" s="182" t="s">
        <v>189</v>
      </c>
    </row>
    <row r="118" spans="2:11" ht="24">
      <c r="B118" s="179">
        <v>8</v>
      </c>
      <c r="C118" s="180" t="s">
        <v>334</v>
      </c>
      <c r="D118" s="180" t="s">
        <v>183</v>
      </c>
      <c r="E118" s="169"/>
      <c r="F118" s="169"/>
      <c r="G118" s="169" t="s">
        <v>1</v>
      </c>
      <c r="H118" s="170" t="s">
        <v>127</v>
      </c>
      <c r="I118" s="169">
        <v>11</v>
      </c>
      <c r="J118" s="181"/>
      <c r="K118" s="182"/>
    </row>
    <row r="119" spans="2:11" ht="24">
      <c r="B119" s="171">
        <v>9</v>
      </c>
      <c r="C119" s="168" t="s">
        <v>129</v>
      </c>
      <c r="D119" s="168" t="s">
        <v>130</v>
      </c>
      <c r="E119" s="169"/>
      <c r="F119" s="169"/>
      <c r="G119" s="169" t="s">
        <v>1</v>
      </c>
      <c r="H119" s="170" t="s">
        <v>127</v>
      </c>
      <c r="I119" s="169">
        <v>11</v>
      </c>
      <c r="J119" s="169"/>
      <c r="K119" s="169"/>
    </row>
    <row r="120" spans="2:11" ht="24">
      <c r="B120" s="179">
        <v>10</v>
      </c>
      <c r="C120" s="168" t="s">
        <v>131</v>
      </c>
      <c r="D120" s="168" t="s">
        <v>132</v>
      </c>
      <c r="E120" s="169"/>
      <c r="F120" s="169"/>
      <c r="G120" s="169"/>
      <c r="H120" s="170" t="s">
        <v>128</v>
      </c>
      <c r="I120" s="169">
        <v>10</v>
      </c>
      <c r="J120" s="169"/>
      <c r="K120" s="169" t="s">
        <v>189</v>
      </c>
    </row>
    <row r="121" spans="2:11" ht="24">
      <c r="B121" s="171">
        <v>11</v>
      </c>
      <c r="C121" s="168" t="s">
        <v>133</v>
      </c>
      <c r="D121" s="168" t="s">
        <v>134</v>
      </c>
      <c r="E121" s="169"/>
      <c r="F121" s="169"/>
      <c r="G121" s="169"/>
      <c r="H121" s="170" t="s">
        <v>128</v>
      </c>
      <c r="I121" s="169">
        <v>10</v>
      </c>
      <c r="J121" s="169"/>
      <c r="K121" s="169" t="s">
        <v>189</v>
      </c>
    </row>
    <row r="122" spans="2:11" ht="24">
      <c r="B122" s="171"/>
      <c r="C122" s="168"/>
      <c r="D122" s="168"/>
      <c r="E122" s="169"/>
      <c r="F122" s="169"/>
      <c r="G122" s="169"/>
      <c r="H122" s="170"/>
      <c r="I122" s="169"/>
      <c r="J122" s="169"/>
      <c r="K122" s="169"/>
    </row>
    <row r="125" spans="2:11" ht="17" thickBot="1"/>
    <row r="126" spans="2:11" ht="25" thickBot="1">
      <c r="B126" s="189" t="s">
        <v>117</v>
      </c>
      <c r="C126" s="132"/>
      <c r="D126" s="190" t="s">
        <v>169</v>
      </c>
      <c r="E126" s="191"/>
      <c r="F126" s="191"/>
      <c r="G126" s="192"/>
      <c r="H126" s="132"/>
      <c r="I126" s="132"/>
      <c r="J126" s="132"/>
      <c r="K126" s="132"/>
    </row>
    <row r="127" spans="2:11" ht="17" thickBot="1"/>
    <row r="128" spans="2:11" ht="24">
      <c r="B128" s="164" t="s">
        <v>0</v>
      </c>
      <c r="C128" s="165" t="s">
        <v>118</v>
      </c>
      <c r="D128" s="165" t="s">
        <v>119</v>
      </c>
      <c r="E128" s="165" t="s">
        <v>120</v>
      </c>
      <c r="F128" s="165" t="s">
        <v>121</v>
      </c>
      <c r="G128" s="165" t="s">
        <v>122</v>
      </c>
      <c r="H128" s="165" t="s">
        <v>123</v>
      </c>
      <c r="I128" s="165" t="s">
        <v>124</v>
      </c>
      <c r="J128" s="165" t="s">
        <v>125</v>
      </c>
      <c r="K128" s="166" t="s">
        <v>126</v>
      </c>
    </row>
    <row r="129" spans="2:11" ht="24">
      <c r="B129" s="171">
        <v>1</v>
      </c>
      <c r="C129" s="168" t="s">
        <v>311</v>
      </c>
      <c r="D129" s="168" t="s">
        <v>170</v>
      </c>
      <c r="E129" s="169" t="s">
        <v>1</v>
      </c>
      <c r="F129" s="169" t="s">
        <v>1</v>
      </c>
      <c r="G129" s="169" t="s">
        <v>1</v>
      </c>
      <c r="H129" s="170" t="s">
        <v>127</v>
      </c>
      <c r="I129" s="169">
        <v>11</v>
      </c>
      <c r="J129" s="169"/>
      <c r="K129" s="182"/>
    </row>
    <row r="130" spans="2:11" ht="24">
      <c r="B130" s="197">
        <v>2</v>
      </c>
      <c r="C130" s="168" t="s">
        <v>171</v>
      </c>
      <c r="D130" s="168" t="s">
        <v>173</v>
      </c>
      <c r="E130" s="169"/>
      <c r="F130" s="196"/>
      <c r="G130" s="169" t="s">
        <v>1</v>
      </c>
      <c r="H130" s="170" t="s">
        <v>128</v>
      </c>
      <c r="I130" s="169">
        <v>128</v>
      </c>
      <c r="J130" s="169"/>
      <c r="K130" s="182"/>
    </row>
    <row r="131" spans="2:11" ht="24">
      <c r="B131" s="171">
        <v>3</v>
      </c>
      <c r="C131" s="185" t="s">
        <v>136</v>
      </c>
      <c r="D131" s="185" t="s">
        <v>174</v>
      </c>
      <c r="E131" s="169"/>
      <c r="F131" s="193"/>
      <c r="G131" s="169" t="s">
        <v>1</v>
      </c>
      <c r="H131" s="170" t="s">
        <v>128</v>
      </c>
      <c r="I131" s="169">
        <v>256</v>
      </c>
      <c r="J131" s="194"/>
      <c r="K131" s="195"/>
    </row>
    <row r="132" spans="2:11" ht="24">
      <c r="B132" s="197">
        <v>4</v>
      </c>
      <c r="C132" s="185" t="s">
        <v>257</v>
      </c>
      <c r="D132" s="185" t="s">
        <v>175</v>
      </c>
      <c r="E132" s="169"/>
      <c r="F132" s="193"/>
      <c r="G132" s="169" t="s">
        <v>1</v>
      </c>
      <c r="H132" s="170" t="s">
        <v>128</v>
      </c>
      <c r="I132" s="169">
        <v>128</v>
      </c>
      <c r="J132" s="194"/>
      <c r="K132" s="198"/>
    </row>
    <row r="133" spans="2:11" ht="24">
      <c r="B133" s="171">
        <v>5</v>
      </c>
      <c r="C133" s="168" t="s">
        <v>138</v>
      </c>
      <c r="D133" s="168" t="s">
        <v>176</v>
      </c>
      <c r="E133" s="169"/>
      <c r="F133" s="169"/>
      <c r="G133" s="169" t="s">
        <v>1</v>
      </c>
      <c r="H133" s="170" t="s">
        <v>128</v>
      </c>
      <c r="I133" s="169">
        <v>15</v>
      </c>
      <c r="J133" s="169"/>
      <c r="K133" s="188"/>
    </row>
    <row r="134" spans="2:11" ht="24">
      <c r="B134" s="197">
        <v>6</v>
      </c>
      <c r="C134" s="175" t="s">
        <v>172</v>
      </c>
      <c r="D134" s="175" t="s">
        <v>177</v>
      </c>
      <c r="E134" s="169"/>
      <c r="F134" s="169"/>
      <c r="G134" s="169"/>
      <c r="H134" s="170" t="s">
        <v>128</v>
      </c>
      <c r="I134" s="169">
        <v>1024</v>
      </c>
      <c r="J134" s="177"/>
      <c r="K134" s="178"/>
    </row>
    <row r="135" spans="2:11" ht="24">
      <c r="B135" s="171">
        <v>7</v>
      </c>
      <c r="C135" s="168" t="s">
        <v>129</v>
      </c>
      <c r="D135" s="168" t="s">
        <v>130</v>
      </c>
      <c r="E135" s="169"/>
      <c r="F135" s="169"/>
      <c r="G135" s="169" t="s">
        <v>1</v>
      </c>
      <c r="H135" s="170" t="s">
        <v>127</v>
      </c>
      <c r="I135" s="169">
        <v>11</v>
      </c>
      <c r="J135" s="169"/>
      <c r="K135" s="169"/>
    </row>
    <row r="136" spans="2:11" ht="24">
      <c r="B136" s="197">
        <v>8</v>
      </c>
      <c r="C136" s="168" t="s">
        <v>131</v>
      </c>
      <c r="D136" s="168" t="s">
        <v>132</v>
      </c>
      <c r="E136" s="169"/>
      <c r="F136" s="169"/>
      <c r="G136" s="169"/>
      <c r="H136" s="170" t="s">
        <v>128</v>
      </c>
      <c r="I136" s="169">
        <v>10</v>
      </c>
      <c r="J136" s="169"/>
      <c r="K136" s="169" t="s">
        <v>189</v>
      </c>
    </row>
    <row r="137" spans="2:11" ht="24">
      <c r="B137" s="171">
        <v>9</v>
      </c>
      <c r="C137" s="168" t="s">
        <v>133</v>
      </c>
      <c r="D137" s="168" t="s">
        <v>134</v>
      </c>
      <c r="E137" s="169"/>
      <c r="F137" s="169"/>
      <c r="G137" s="169"/>
      <c r="H137" s="170" t="s">
        <v>128</v>
      </c>
      <c r="I137" s="169">
        <v>10</v>
      </c>
      <c r="J137" s="169"/>
      <c r="K137" s="169" t="s">
        <v>189</v>
      </c>
    </row>
    <row r="138" spans="2:11" ht="24">
      <c r="B138" s="171"/>
      <c r="C138" s="168"/>
      <c r="D138" s="168"/>
      <c r="E138" s="169"/>
      <c r="F138" s="169"/>
      <c r="G138" s="169"/>
      <c r="H138" s="170"/>
      <c r="I138" s="169"/>
      <c r="J138" s="169"/>
      <c r="K138" s="169"/>
    </row>
    <row r="139" spans="2:11" ht="24">
      <c r="B139" s="174"/>
      <c r="C139" s="174"/>
      <c r="D139" s="174"/>
      <c r="E139" s="183"/>
      <c r="F139" s="183"/>
      <c r="G139" s="183"/>
      <c r="H139" s="184"/>
      <c r="I139" s="183"/>
      <c r="J139" s="183"/>
      <c r="K139" s="183"/>
    </row>
    <row r="140" spans="2:11" ht="17" thickBot="1"/>
    <row r="141" spans="2:11" ht="25" thickBot="1">
      <c r="B141" s="189" t="s">
        <v>117</v>
      </c>
      <c r="C141" s="132"/>
      <c r="D141" s="190" t="s">
        <v>252</v>
      </c>
      <c r="E141" s="191"/>
      <c r="F141" s="191"/>
      <c r="G141" s="192"/>
      <c r="H141" s="132"/>
      <c r="I141" s="132"/>
      <c r="J141" s="132"/>
      <c r="K141" s="132"/>
    </row>
    <row r="142" spans="2:11" ht="17" thickBot="1"/>
    <row r="143" spans="2:11" ht="24">
      <c r="B143" s="164" t="s">
        <v>0</v>
      </c>
      <c r="C143" s="165" t="s">
        <v>118</v>
      </c>
      <c r="D143" s="165" t="s">
        <v>119</v>
      </c>
      <c r="E143" s="165" t="s">
        <v>120</v>
      </c>
      <c r="F143" s="165" t="s">
        <v>121</v>
      </c>
      <c r="G143" s="165" t="s">
        <v>122</v>
      </c>
      <c r="H143" s="165" t="s">
        <v>123</v>
      </c>
      <c r="I143" s="165" t="s">
        <v>124</v>
      </c>
      <c r="J143" s="165" t="s">
        <v>125</v>
      </c>
      <c r="K143" s="166" t="s">
        <v>126</v>
      </c>
    </row>
    <row r="144" spans="2:11" ht="24">
      <c r="B144" s="167">
        <v>1</v>
      </c>
      <c r="C144" s="168" t="s">
        <v>311</v>
      </c>
      <c r="D144" s="168" t="s">
        <v>160</v>
      </c>
      <c r="E144" s="169" t="s">
        <v>1</v>
      </c>
      <c r="F144" s="169" t="s">
        <v>1</v>
      </c>
      <c r="G144" s="169" t="s">
        <v>1</v>
      </c>
      <c r="H144" s="170" t="s">
        <v>127</v>
      </c>
      <c r="I144" s="169">
        <v>11</v>
      </c>
      <c r="J144" s="169"/>
      <c r="K144" s="182"/>
    </row>
    <row r="145" spans="2:11" ht="24">
      <c r="B145" s="171">
        <v>2</v>
      </c>
      <c r="C145" s="168" t="s">
        <v>161</v>
      </c>
      <c r="D145" s="168" t="s">
        <v>165</v>
      </c>
      <c r="E145" s="196"/>
      <c r="F145" s="196"/>
      <c r="G145" s="169" t="s">
        <v>1</v>
      </c>
      <c r="H145" s="170" t="s">
        <v>128</v>
      </c>
      <c r="I145" s="169">
        <v>128</v>
      </c>
      <c r="J145" s="169"/>
      <c r="K145" s="182"/>
    </row>
    <row r="146" spans="2:11" ht="24">
      <c r="B146" s="167">
        <v>3</v>
      </c>
      <c r="C146" s="185" t="s">
        <v>162</v>
      </c>
      <c r="D146" s="185" t="s">
        <v>166</v>
      </c>
      <c r="E146" s="169"/>
      <c r="F146" s="193"/>
      <c r="G146" s="169" t="s">
        <v>1</v>
      </c>
      <c r="H146" s="170" t="s">
        <v>128</v>
      </c>
      <c r="I146" s="169">
        <v>256</v>
      </c>
      <c r="J146" s="194"/>
      <c r="K146" s="195"/>
    </row>
    <row r="147" spans="2:11" ht="24">
      <c r="B147" s="171">
        <v>4</v>
      </c>
      <c r="C147" s="168" t="s">
        <v>163</v>
      </c>
      <c r="D147" s="168" t="s">
        <v>167</v>
      </c>
      <c r="E147" s="169"/>
      <c r="F147" s="169"/>
      <c r="G147" s="169" t="s">
        <v>1</v>
      </c>
      <c r="H147" s="170" t="s">
        <v>128</v>
      </c>
      <c r="I147" s="169">
        <v>15</v>
      </c>
      <c r="J147" s="169"/>
      <c r="K147" s="188"/>
    </row>
    <row r="148" spans="2:11" ht="24">
      <c r="B148" s="167">
        <v>5</v>
      </c>
      <c r="C148" s="175" t="s">
        <v>164</v>
      </c>
      <c r="D148" s="175" t="s">
        <v>168</v>
      </c>
      <c r="E148" s="169"/>
      <c r="F148" s="169"/>
      <c r="G148" s="177"/>
      <c r="H148" s="170" t="s">
        <v>128</v>
      </c>
      <c r="I148" s="169">
        <v>128</v>
      </c>
      <c r="J148" s="177"/>
      <c r="K148" s="178"/>
    </row>
    <row r="149" spans="2:11" ht="24">
      <c r="B149" s="171">
        <v>6</v>
      </c>
      <c r="C149" s="168" t="s">
        <v>129</v>
      </c>
      <c r="D149" s="168" t="s">
        <v>130</v>
      </c>
      <c r="E149" s="169"/>
      <c r="F149" s="169"/>
      <c r="G149" s="169" t="s">
        <v>1</v>
      </c>
      <c r="H149" s="170" t="s">
        <v>127</v>
      </c>
      <c r="I149" s="169">
        <v>11</v>
      </c>
      <c r="J149" s="169"/>
      <c r="K149" s="169"/>
    </row>
    <row r="150" spans="2:11" ht="24">
      <c r="B150" s="167">
        <v>7</v>
      </c>
      <c r="C150" s="168" t="s">
        <v>131</v>
      </c>
      <c r="D150" s="168" t="s">
        <v>132</v>
      </c>
      <c r="E150" s="169"/>
      <c r="F150" s="169"/>
      <c r="G150" s="169"/>
      <c r="H150" s="170" t="s">
        <v>128</v>
      </c>
      <c r="I150" s="169">
        <v>10</v>
      </c>
      <c r="J150" s="169"/>
      <c r="K150" s="169" t="s">
        <v>189</v>
      </c>
    </row>
    <row r="151" spans="2:11" ht="24">
      <c r="B151" s="171">
        <v>8</v>
      </c>
      <c r="C151" s="168" t="s">
        <v>133</v>
      </c>
      <c r="D151" s="168" t="s">
        <v>134</v>
      </c>
      <c r="E151" s="169"/>
      <c r="F151" s="169"/>
      <c r="G151" s="169"/>
      <c r="H151" s="170" t="s">
        <v>128</v>
      </c>
      <c r="I151" s="169">
        <v>10</v>
      </c>
      <c r="J151" s="169"/>
      <c r="K151" s="169" t="s">
        <v>189</v>
      </c>
    </row>
    <row r="152" spans="2:11" ht="24">
      <c r="B152" s="171"/>
      <c r="C152" s="168"/>
      <c r="D152" s="168"/>
      <c r="E152" s="169"/>
      <c r="F152" s="169"/>
      <c r="G152" s="169"/>
      <c r="H152" s="170"/>
      <c r="I152" s="169"/>
      <c r="J152" s="169"/>
      <c r="K152" s="169"/>
    </row>
    <row r="155" spans="2:11" ht="17" thickBot="1"/>
    <row r="156" spans="2:11" ht="25" thickBot="1">
      <c r="B156" s="189" t="s">
        <v>117</v>
      </c>
      <c r="C156" s="132"/>
      <c r="D156" s="190" t="s">
        <v>107</v>
      </c>
      <c r="E156" s="191"/>
      <c r="F156" s="191"/>
      <c r="G156" s="192"/>
      <c r="H156" s="132"/>
      <c r="I156" s="132"/>
      <c r="J156" s="132"/>
      <c r="K156" s="132"/>
    </row>
    <row r="157" spans="2:11" ht="17" thickBot="1"/>
    <row r="158" spans="2:11" ht="24">
      <c r="B158" s="164" t="s">
        <v>0</v>
      </c>
      <c r="C158" s="165" t="s">
        <v>118</v>
      </c>
      <c r="D158" s="165" t="s">
        <v>119</v>
      </c>
      <c r="E158" s="165" t="s">
        <v>120</v>
      </c>
      <c r="F158" s="165" t="s">
        <v>121</v>
      </c>
      <c r="G158" s="165" t="s">
        <v>122</v>
      </c>
      <c r="H158" s="165" t="s">
        <v>123</v>
      </c>
      <c r="I158" s="165" t="s">
        <v>124</v>
      </c>
      <c r="J158" s="165" t="s">
        <v>125</v>
      </c>
      <c r="K158" s="166" t="s">
        <v>126</v>
      </c>
    </row>
    <row r="159" spans="2:11" ht="24">
      <c r="B159" s="167">
        <v>1</v>
      </c>
      <c r="C159" s="168" t="s">
        <v>311</v>
      </c>
      <c r="D159" s="168" t="s">
        <v>159</v>
      </c>
      <c r="E159" s="169" t="s">
        <v>1</v>
      </c>
      <c r="F159" s="169" t="s">
        <v>1</v>
      </c>
      <c r="G159" s="169" t="s">
        <v>1</v>
      </c>
      <c r="H159" s="170" t="s">
        <v>127</v>
      </c>
      <c r="I159" s="169">
        <v>11</v>
      </c>
      <c r="J159" s="169"/>
      <c r="K159" s="182"/>
    </row>
    <row r="160" spans="2:11" ht="24">
      <c r="B160" s="197">
        <v>2</v>
      </c>
      <c r="C160" s="168" t="s">
        <v>254</v>
      </c>
      <c r="D160" s="168" t="s">
        <v>254</v>
      </c>
      <c r="E160" s="196"/>
      <c r="F160" s="196"/>
      <c r="G160" s="169" t="s">
        <v>1</v>
      </c>
      <c r="H160" s="170" t="s">
        <v>128</v>
      </c>
      <c r="I160" s="169">
        <v>128</v>
      </c>
      <c r="J160" s="169"/>
      <c r="K160" s="182"/>
    </row>
    <row r="161" spans="2:11" ht="24">
      <c r="B161" s="167">
        <v>3</v>
      </c>
      <c r="C161" s="185" t="s">
        <v>211</v>
      </c>
      <c r="D161" s="185" t="s">
        <v>211</v>
      </c>
      <c r="E161" s="169"/>
      <c r="F161" s="193"/>
      <c r="G161" s="169" t="s">
        <v>1</v>
      </c>
      <c r="H161" s="170" t="s">
        <v>128</v>
      </c>
      <c r="I161" s="169">
        <v>50</v>
      </c>
      <c r="J161" s="194"/>
      <c r="K161" s="195"/>
    </row>
    <row r="162" spans="2:11" ht="24">
      <c r="B162" s="197">
        <v>4</v>
      </c>
      <c r="C162" s="185" t="s">
        <v>336</v>
      </c>
      <c r="D162" s="185" t="s">
        <v>336</v>
      </c>
      <c r="E162" s="169"/>
      <c r="F162" s="193"/>
      <c r="G162" s="169"/>
      <c r="H162" s="170" t="s">
        <v>128</v>
      </c>
      <c r="I162" s="169">
        <v>1024</v>
      </c>
      <c r="J162" s="194"/>
      <c r="K162" s="198"/>
    </row>
    <row r="163" spans="2:11" ht="24">
      <c r="B163" s="167">
        <v>5</v>
      </c>
      <c r="C163" s="168" t="s">
        <v>129</v>
      </c>
      <c r="D163" s="168" t="s">
        <v>130</v>
      </c>
      <c r="E163" s="169"/>
      <c r="F163" s="169"/>
      <c r="G163" s="169"/>
      <c r="H163" s="170" t="s">
        <v>127</v>
      </c>
      <c r="I163" s="169">
        <v>11</v>
      </c>
      <c r="J163" s="169"/>
      <c r="K163" s="169"/>
    </row>
    <row r="164" spans="2:11" ht="24">
      <c r="B164" s="197">
        <v>6</v>
      </c>
      <c r="C164" s="168" t="s">
        <v>131</v>
      </c>
      <c r="D164" s="168" t="s">
        <v>132</v>
      </c>
      <c r="E164" s="169"/>
      <c r="F164" s="169"/>
      <c r="G164" s="169"/>
      <c r="H164" s="170" t="s">
        <v>128</v>
      </c>
      <c r="I164" s="169">
        <v>10</v>
      </c>
      <c r="J164" s="169"/>
      <c r="K164" s="169" t="s">
        <v>189</v>
      </c>
    </row>
    <row r="165" spans="2:11" ht="24">
      <c r="B165" s="167">
        <v>7</v>
      </c>
      <c r="C165" s="168" t="s">
        <v>133</v>
      </c>
      <c r="D165" s="168" t="s">
        <v>134</v>
      </c>
      <c r="E165" s="169"/>
      <c r="F165" s="169"/>
      <c r="G165" s="169"/>
      <c r="H165" s="170" t="s">
        <v>128</v>
      </c>
      <c r="I165" s="169">
        <v>10</v>
      </c>
      <c r="J165" s="169"/>
      <c r="K165" s="169" t="s">
        <v>189</v>
      </c>
    </row>
    <row r="166" spans="2:11" ht="24">
      <c r="B166" s="171"/>
      <c r="C166" s="168"/>
      <c r="D166" s="168"/>
      <c r="E166" s="169"/>
      <c r="F166" s="169"/>
      <c r="G166" s="169"/>
      <c r="H166" s="170"/>
      <c r="I166" s="169"/>
      <c r="J166" s="169"/>
      <c r="K166" s="169"/>
    </row>
    <row r="168" spans="2:11" ht="17" thickBot="1"/>
    <row r="169" spans="2:11" ht="25" thickBot="1">
      <c r="B169" s="189" t="s">
        <v>117</v>
      </c>
      <c r="C169" s="132"/>
      <c r="D169" s="190" t="s">
        <v>337</v>
      </c>
      <c r="E169" s="191"/>
      <c r="F169" s="191"/>
      <c r="G169" s="192"/>
      <c r="H169" s="132"/>
      <c r="I169" s="132"/>
      <c r="J169" s="132"/>
      <c r="K169" s="132"/>
    </row>
    <row r="170" spans="2:11" ht="17" thickBot="1"/>
    <row r="171" spans="2:11" ht="24">
      <c r="B171" s="164" t="s">
        <v>0</v>
      </c>
      <c r="C171" s="165" t="s">
        <v>118</v>
      </c>
      <c r="D171" s="165" t="s">
        <v>119</v>
      </c>
      <c r="E171" s="165" t="s">
        <v>120</v>
      </c>
      <c r="F171" s="165" t="s">
        <v>121</v>
      </c>
      <c r="G171" s="165" t="s">
        <v>122</v>
      </c>
      <c r="H171" s="165" t="s">
        <v>123</v>
      </c>
      <c r="I171" s="165" t="s">
        <v>124</v>
      </c>
      <c r="J171" s="165" t="s">
        <v>125</v>
      </c>
      <c r="K171" s="166" t="s">
        <v>126</v>
      </c>
    </row>
    <row r="172" spans="2:11" ht="24">
      <c r="B172" s="167">
        <v>1</v>
      </c>
      <c r="C172" s="168" t="s">
        <v>311</v>
      </c>
      <c r="D172" s="168" t="s">
        <v>155</v>
      </c>
      <c r="E172" s="169" t="s">
        <v>1</v>
      </c>
      <c r="F172" s="169" t="s">
        <v>1</v>
      </c>
      <c r="G172" s="169" t="s">
        <v>1</v>
      </c>
      <c r="H172" s="170" t="s">
        <v>127</v>
      </c>
      <c r="I172" s="169">
        <v>11</v>
      </c>
      <c r="J172" s="169"/>
      <c r="K172" s="182"/>
    </row>
    <row r="173" spans="2:11" ht="24">
      <c r="B173" s="167">
        <v>2</v>
      </c>
      <c r="C173" s="168" t="s">
        <v>258</v>
      </c>
      <c r="D173" s="168" t="s">
        <v>156</v>
      </c>
      <c r="E173" s="169"/>
      <c r="F173" s="169"/>
      <c r="G173" s="169" t="s">
        <v>1</v>
      </c>
      <c r="H173" s="170" t="s">
        <v>128</v>
      </c>
      <c r="I173" s="169">
        <v>128</v>
      </c>
      <c r="J173" s="169"/>
      <c r="K173" s="182"/>
    </row>
    <row r="174" spans="2:11" ht="24">
      <c r="B174" s="167">
        <v>3</v>
      </c>
      <c r="C174" s="168" t="s">
        <v>336</v>
      </c>
      <c r="D174" s="168" t="s">
        <v>157</v>
      </c>
      <c r="E174" s="169"/>
      <c r="F174" s="169"/>
      <c r="G174" s="169" t="s">
        <v>1</v>
      </c>
      <c r="H174" s="170" t="s">
        <v>128</v>
      </c>
      <c r="I174" s="169">
        <v>256</v>
      </c>
      <c r="J174" s="169"/>
      <c r="K174" s="182"/>
    </row>
    <row r="175" spans="2:11" ht="24">
      <c r="B175" s="167">
        <v>4</v>
      </c>
      <c r="C175" s="168" t="s">
        <v>259</v>
      </c>
      <c r="D175" s="168" t="s">
        <v>158</v>
      </c>
      <c r="E175" s="169"/>
      <c r="F175" s="169"/>
      <c r="G175" s="169" t="s">
        <v>1</v>
      </c>
      <c r="H175" s="170" t="s">
        <v>128</v>
      </c>
      <c r="I175" s="169">
        <v>256</v>
      </c>
      <c r="J175" s="169"/>
      <c r="K175" s="178"/>
    </row>
    <row r="176" spans="2:11" ht="24">
      <c r="B176" s="167">
        <v>5</v>
      </c>
      <c r="C176" s="168" t="s">
        <v>129</v>
      </c>
      <c r="D176" s="168" t="s">
        <v>130</v>
      </c>
      <c r="E176" s="169"/>
      <c r="F176" s="169"/>
      <c r="G176" s="169" t="s">
        <v>1</v>
      </c>
      <c r="H176" s="170" t="s">
        <v>127</v>
      </c>
      <c r="I176" s="169">
        <v>11</v>
      </c>
      <c r="J176" s="169"/>
      <c r="K176" s="169"/>
    </row>
    <row r="177" spans="2:11" ht="24">
      <c r="B177" s="167">
        <v>6</v>
      </c>
      <c r="C177" s="168" t="s">
        <v>131</v>
      </c>
      <c r="D177" s="168" t="s">
        <v>132</v>
      </c>
      <c r="E177" s="169"/>
      <c r="F177" s="169"/>
      <c r="G177" s="169"/>
      <c r="H177" s="170" t="s">
        <v>128</v>
      </c>
      <c r="I177" s="169">
        <v>10</v>
      </c>
      <c r="J177" s="169"/>
      <c r="K177" s="169" t="s">
        <v>189</v>
      </c>
    </row>
    <row r="178" spans="2:11" ht="24">
      <c r="B178" s="167">
        <v>7</v>
      </c>
      <c r="C178" s="168" t="s">
        <v>133</v>
      </c>
      <c r="D178" s="168" t="s">
        <v>134</v>
      </c>
      <c r="E178" s="169"/>
      <c r="F178" s="169"/>
      <c r="G178" s="169"/>
      <c r="H178" s="170" t="s">
        <v>128</v>
      </c>
      <c r="I178" s="169">
        <v>10</v>
      </c>
      <c r="J178" s="169"/>
      <c r="K178" s="169" t="s">
        <v>189</v>
      </c>
    </row>
    <row r="179" spans="2:11" ht="24">
      <c r="B179" s="171"/>
      <c r="C179" s="168"/>
      <c r="D179" s="168"/>
      <c r="E179" s="169"/>
      <c r="F179" s="169"/>
      <c r="G179" s="169"/>
      <c r="H179" s="170"/>
      <c r="I179" s="169"/>
      <c r="J179" s="169"/>
      <c r="K179" s="169"/>
    </row>
    <row r="181" spans="2:11" ht="17" thickBot="1"/>
    <row r="182" spans="2:11" ht="25" thickBot="1">
      <c r="B182" s="189" t="s">
        <v>117</v>
      </c>
      <c r="C182" s="132"/>
      <c r="D182" s="190" t="s">
        <v>255</v>
      </c>
      <c r="E182" s="191"/>
      <c r="F182" s="191"/>
      <c r="G182" s="192"/>
      <c r="H182" s="132"/>
      <c r="I182" s="132"/>
      <c r="J182" s="132"/>
      <c r="K182" s="132"/>
    </row>
    <row r="183" spans="2:11" ht="17" thickBot="1"/>
    <row r="184" spans="2:11" ht="24">
      <c r="B184" s="164" t="s">
        <v>0</v>
      </c>
      <c r="C184" s="165" t="s">
        <v>118</v>
      </c>
      <c r="D184" s="165" t="s">
        <v>119</v>
      </c>
      <c r="E184" s="165" t="s">
        <v>120</v>
      </c>
      <c r="F184" s="165" t="s">
        <v>121</v>
      </c>
      <c r="G184" s="165" t="s">
        <v>122</v>
      </c>
      <c r="H184" s="165" t="s">
        <v>123</v>
      </c>
      <c r="I184" s="165" t="s">
        <v>124</v>
      </c>
      <c r="J184" s="165" t="s">
        <v>125</v>
      </c>
      <c r="K184" s="166" t="s">
        <v>126</v>
      </c>
    </row>
    <row r="185" spans="2:11" ht="24">
      <c r="B185" s="167">
        <v>1</v>
      </c>
      <c r="C185" s="168" t="s">
        <v>311</v>
      </c>
      <c r="D185" s="168" t="s">
        <v>311</v>
      </c>
      <c r="E185" s="169" t="s">
        <v>1</v>
      </c>
      <c r="F185" s="169" t="s">
        <v>1</v>
      </c>
      <c r="G185" s="169" t="s">
        <v>1</v>
      </c>
      <c r="H185" s="170" t="s">
        <v>127</v>
      </c>
      <c r="I185" s="169">
        <v>11</v>
      </c>
      <c r="J185" s="169"/>
      <c r="K185" s="182"/>
    </row>
    <row r="186" spans="2:11" ht="24">
      <c r="B186" s="167">
        <v>2</v>
      </c>
      <c r="C186" s="168" t="s">
        <v>211</v>
      </c>
      <c r="D186" s="168" t="s">
        <v>211</v>
      </c>
      <c r="E186" s="169"/>
      <c r="F186" s="169"/>
      <c r="G186" s="169" t="s">
        <v>1</v>
      </c>
      <c r="H186" s="185" t="s">
        <v>128</v>
      </c>
      <c r="I186" s="193">
        <v>128</v>
      </c>
      <c r="J186" s="169"/>
      <c r="K186" s="182"/>
    </row>
    <row r="187" spans="2:11" ht="24">
      <c r="B187" s="167">
        <v>3</v>
      </c>
      <c r="C187" s="168" t="s">
        <v>219</v>
      </c>
      <c r="D187" s="168" t="s">
        <v>219</v>
      </c>
      <c r="E187" s="169"/>
      <c r="F187" s="169"/>
      <c r="G187" s="169" t="s">
        <v>1</v>
      </c>
      <c r="H187" s="170" t="s">
        <v>128</v>
      </c>
      <c r="I187" s="169">
        <v>512</v>
      </c>
      <c r="J187" s="169"/>
      <c r="K187" s="182"/>
    </row>
    <row r="188" spans="2:11" ht="24">
      <c r="B188" s="167">
        <v>4</v>
      </c>
      <c r="C188" s="168" t="s">
        <v>129</v>
      </c>
      <c r="D188" s="168" t="s">
        <v>130</v>
      </c>
      <c r="E188" s="169"/>
      <c r="F188" s="169"/>
      <c r="G188" s="169" t="s">
        <v>1</v>
      </c>
      <c r="H188" s="170" t="s">
        <v>127</v>
      </c>
      <c r="I188" s="169">
        <v>11</v>
      </c>
      <c r="J188" s="169"/>
      <c r="K188" s="169"/>
    </row>
    <row r="189" spans="2:11" ht="24">
      <c r="B189" s="167">
        <v>5</v>
      </c>
      <c r="C189" s="168" t="s">
        <v>131</v>
      </c>
      <c r="D189" s="168" t="s">
        <v>132</v>
      </c>
      <c r="E189" s="169"/>
      <c r="F189" s="169"/>
      <c r="G189" s="169"/>
      <c r="H189" s="170" t="s">
        <v>128</v>
      </c>
      <c r="I189" s="169">
        <v>10</v>
      </c>
      <c r="J189" s="169"/>
      <c r="K189" s="169" t="s">
        <v>189</v>
      </c>
    </row>
    <row r="190" spans="2:11" ht="24">
      <c r="B190" s="167">
        <v>6</v>
      </c>
      <c r="C190" s="168" t="s">
        <v>133</v>
      </c>
      <c r="D190" s="168" t="s">
        <v>134</v>
      </c>
      <c r="E190" s="169"/>
      <c r="F190" s="169"/>
      <c r="G190" s="169"/>
      <c r="H190" s="170" t="s">
        <v>128</v>
      </c>
      <c r="I190" s="169">
        <v>10</v>
      </c>
      <c r="J190" s="169"/>
      <c r="K190" s="169" t="s">
        <v>189</v>
      </c>
    </row>
    <row r="191" spans="2:11" ht="24">
      <c r="B191" s="171"/>
      <c r="C191" s="168"/>
      <c r="D191" s="168"/>
      <c r="E191" s="169"/>
      <c r="F191" s="169"/>
      <c r="G191" s="169"/>
      <c r="H191" s="170"/>
      <c r="I191" s="169"/>
      <c r="J191" s="169"/>
      <c r="K191" s="169"/>
    </row>
    <row r="194" spans="2:11" ht="17" thickBot="1"/>
    <row r="195" spans="2:11" ht="25" thickBot="1">
      <c r="B195" s="189" t="s">
        <v>117</v>
      </c>
      <c r="C195" s="132"/>
      <c r="D195" s="190" t="s">
        <v>153</v>
      </c>
      <c r="E195" s="191"/>
      <c r="F195" s="191"/>
      <c r="G195" s="192"/>
      <c r="H195" s="132"/>
      <c r="I195" s="132"/>
      <c r="J195" s="132"/>
      <c r="K195" s="132"/>
    </row>
    <row r="196" spans="2:11" ht="17" thickBot="1"/>
    <row r="197" spans="2:11" ht="24">
      <c r="B197" s="164" t="s">
        <v>0</v>
      </c>
      <c r="C197" s="165" t="s">
        <v>118</v>
      </c>
      <c r="D197" s="165" t="s">
        <v>119</v>
      </c>
      <c r="E197" s="165" t="s">
        <v>120</v>
      </c>
      <c r="F197" s="165" t="s">
        <v>121</v>
      </c>
      <c r="G197" s="165" t="s">
        <v>122</v>
      </c>
      <c r="H197" s="165" t="s">
        <v>123</v>
      </c>
      <c r="I197" s="165" t="s">
        <v>124</v>
      </c>
      <c r="J197" s="165" t="s">
        <v>125</v>
      </c>
      <c r="K197" s="166" t="s">
        <v>126</v>
      </c>
    </row>
    <row r="198" spans="2:11" ht="24">
      <c r="B198" s="167">
        <v>1</v>
      </c>
      <c r="C198" s="168" t="s">
        <v>256</v>
      </c>
      <c r="D198" s="168" t="s">
        <v>154</v>
      </c>
      <c r="E198" s="169" t="s">
        <v>1</v>
      </c>
      <c r="F198" s="169" t="s">
        <v>1</v>
      </c>
      <c r="G198" s="169" t="s">
        <v>1</v>
      </c>
      <c r="H198" s="170" t="s">
        <v>127</v>
      </c>
      <c r="I198" s="169">
        <v>11</v>
      </c>
      <c r="J198" s="169"/>
      <c r="K198" s="182"/>
    </row>
    <row r="199" spans="2:11" ht="24">
      <c r="B199" s="167">
        <v>2</v>
      </c>
      <c r="C199" s="168" t="s">
        <v>147</v>
      </c>
      <c r="D199" s="168" t="s">
        <v>150</v>
      </c>
      <c r="E199" s="169"/>
      <c r="F199" s="169"/>
      <c r="G199" s="169" t="s">
        <v>1</v>
      </c>
      <c r="H199" s="185" t="s">
        <v>128</v>
      </c>
      <c r="I199" s="193">
        <v>128</v>
      </c>
      <c r="J199" s="169"/>
      <c r="K199" s="182"/>
    </row>
    <row r="200" spans="2:11" ht="24">
      <c r="B200" s="167">
        <v>3</v>
      </c>
      <c r="C200" s="168" t="s">
        <v>149</v>
      </c>
      <c r="D200" s="168" t="s">
        <v>152</v>
      </c>
      <c r="E200" s="169"/>
      <c r="F200" s="169"/>
      <c r="G200" s="169"/>
      <c r="H200" s="170" t="s">
        <v>128</v>
      </c>
      <c r="I200" s="169">
        <v>1024</v>
      </c>
      <c r="J200" s="169"/>
      <c r="K200" s="182"/>
    </row>
    <row r="201" spans="2:11" ht="24">
      <c r="B201" s="167">
        <v>4</v>
      </c>
      <c r="C201" s="168" t="s">
        <v>148</v>
      </c>
      <c r="D201" s="168" t="s">
        <v>151</v>
      </c>
      <c r="E201" s="169"/>
      <c r="F201" s="169"/>
      <c r="G201" s="169"/>
      <c r="H201" s="170" t="s">
        <v>128</v>
      </c>
      <c r="I201" s="169">
        <v>1024</v>
      </c>
      <c r="J201" s="169"/>
      <c r="K201" s="182"/>
    </row>
    <row r="202" spans="2:11" ht="24">
      <c r="B202" s="167">
        <v>5</v>
      </c>
      <c r="C202" s="168" t="s">
        <v>129</v>
      </c>
      <c r="D202" s="168" t="s">
        <v>130</v>
      </c>
      <c r="E202" s="169"/>
      <c r="F202" s="169"/>
      <c r="G202" s="169" t="s">
        <v>1</v>
      </c>
      <c r="H202" s="170" t="s">
        <v>127</v>
      </c>
      <c r="I202" s="169">
        <v>11</v>
      </c>
      <c r="J202" s="169"/>
      <c r="K202" s="169"/>
    </row>
    <row r="203" spans="2:11" ht="24">
      <c r="B203" s="167">
        <v>6</v>
      </c>
      <c r="C203" s="168" t="s">
        <v>131</v>
      </c>
      <c r="D203" s="168" t="s">
        <v>132</v>
      </c>
      <c r="E203" s="169"/>
      <c r="F203" s="169"/>
      <c r="G203" s="169"/>
      <c r="H203" s="170" t="s">
        <v>128</v>
      </c>
      <c r="I203" s="169">
        <v>10</v>
      </c>
      <c r="J203" s="169"/>
      <c r="K203" s="169" t="s">
        <v>189</v>
      </c>
    </row>
    <row r="204" spans="2:11" ht="24">
      <c r="B204" s="167">
        <v>7</v>
      </c>
      <c r="C204" s="168" t="s">
        <v>133</v>
      </c>
      <c r="D204" s="168" t="s">
        <v>134</v>
      </c>
      <c r="E204" s="169"/>
      <c r="F204" s="169"/>
      <c r="G204" s="169"/>
      <c r="H204" s="170" t="s">
        <v>128</v>
      </c>
      <c r="I204" s="169">
        <v>10</v>
      </c>
      <c r="J204" s="169"/>
      <c r="K204" s="169" t="s">
        <v>189</v>
      </c>
    </row>
    <row r="205" spans="2:11" ht="24">
      <c r="B205" s="171"/>
      <c r="C205" s="168"/>
      <c r="D205" s="168"/>
      <c r="E205" s="169"/>
      <c r="F205" s="169"/>
      <c r="G205" s="169"/>
      <c r="H205" s="170"/>
      <c r="I205" s="169"/>
      <c r="J205" s="169"/>
      <c r="K205" s="169"/>
    </row>
    <row r="206" spans="2:11" ht="17" thickBot="1"/>
    <row r="207" spans="2:11" ht="25" thickBot="1">
      <c r="B207" s="189" t="s">
        <v>117</v>
      </c>
      <c r="C207" s="132"/>
      <c r="D207" s="190" t="s">
        <v>139</v>
      </c>
      <c r="E207" s="191"/>
      <c r="F207" s="191"/>
      <c r="G207" s="192"/>
      <c r="H207" s="132"/>
      <c r="I207" s="132"/>
      <c r="J207" s="132"/>
      <c r="K207" s="132"/>
    </row>
    <row r="208" spans="2:11" ht="17" thickBot="1"/>
    <row r="209" spans="2:11" ht="24">
      <c r="B209" s="164" t="s">
        <v>0</v>
      </c>
      <c r="C209" s="165" t="s">
        <v>118</v>
      </c>
      <c r="D209" s="165" t="s">
        <v>119</v>
      </c>
      <c r="E209" s="165" t="s">
        <v>120</v>
      </c>
      <c r="F209" s="165" t="s">
        <v>121</v>
      </c>
      <c r="G209" s="165" t="s">
        <v>122</v>
      </c>
      <c r="H209" s="165" t="s">
        <v>123</v>
      </c>
      <c r="I209" s="165" t="s">
        <v>124</v>
      </c>
      <c r="J209" s="165" t="s">
        <v>125</v>
      </c>
      <c r="K209" s="166" t="s">
        <v>126</v>
      </c>
    </row>
    <row r="210" spans="2:11" ht="24">
      <c r="B210" s="167">
        <v>1</v>
      </c>
      <c r="C210" s="168" t="s">
        <v>140</v>
      </c>
      <c r="D210" s="168" t="s">
        <v>141</v>
      </c>
      <c r="E210" s="169" t="s">
        <v>1</v>
      </c>
      <c r="F210" s="169" t="s">
        <v>1</v>
      </c>
      <c r="G210" s="169" t="s">
        <v>1</v>
      </c>
      <c r="H210" s="170" t="s">
        <v>127</v>
      </c>
      <c r="I210" s="169">
        <v>11</v>
      </c>
      <c r="J210" s="169"/>
      <c r="K210" s="182"/>
    </row>
    <row r="211" spans="2:11" ht="24">
      <c r="B211" s="167">
        <v>2</v>
      </c>
      <c r="C211" s="168" t="s">
        <v>253</v>
      </c>
      <c r="D211" s="168" t="s">
        <v>216</v>
      </c>
      <c r="E211" s="169"/>
      <c r="F211" s="169"/>
      <c r="G211" s="169" t="s">
        <v>1</v>
      </c>
      <c r="H211" s="170" t="s">
        <v>128</v>
      </c>
      <c r="I211" s="169">
        <v>256</v>
      </c>
      <c r="J211" s="169"/>
      <c r="K211" s="182"/>
    </row>
    <row r="212" spans="2:11" ht="24">
      <c r="B212" s="167">
        <v>3</v>
      </c>
      <c r="C212" s="168" t="s">
        <v>338</v>
      </c>
      <c r="D212" s="168" t="s">
        <v>217</v>
      </c>
      <c r="E212" s="169"/>
      <c r="F212" s="169"/>
      <c r="G212" s="169" t="s">
        <v>1</v>
      </c>
      <c r="H212" s="170" t="s">
        <v>128</v>
      </c>
      <c r="I212" s="169">
        <v>256</v>
      </c>
      <c r="J212" s="169"/>
      <c r="K212" s="182"/>
    </row>
    <row r="213" spans="2:11" ht="24">
      <c r="B213" s="167">
        <v>4</v>
      </c>
      <c r="C213" s="168" t="s">
        <v>339</v>
      </c>
      <c r="D213" s="168" t="s">
        <v>218</v>
      </c>
      <c r="E213" s="169"/>
      <c r="F213" s="169"/>
      <c r="G213" s="169" t="s">
        <v>1</v>
      </c>
      <c r="H213" s="170" t="s">
        <v>128</v>
      </c>
      <c r="I213" s="169">
        <v>256</v>
      </c>
      <c r="J213" s="169"/>
      <c r="K213" s="182"/>
    </row>
    <row r="214" spans="2:11" ht="24">
      <c r="B214" s="167">
        <v>5</v>
      </c>
      <c r="C214" s="168" t="s">
        <v>340</v>
      </c>
      <c r="D214" s="168" t="s">
        <v>215</v>
      </c>
      <c r="E214" s="169"/>
      <c r="F214" s="169"/>
      <c r="G214" s="169"/>
      <c r="H214" s="170" t="s">
        <v>128</v>
      </c>
      <c r="I214" s="169">
        <v>256</v>
      </c>
      <c r="J214" s="169"/>
      <c r="K214" s="182"/>
    </row>
    <row r="215" spans="2:11" ht="24">
      <c r="B215" s="167">
        <v>6</v>
      </c>
      <c r="C215" s="168" t="s">
        <v>129</v>
      </c>
      <c r="D215" s="168" t="s">
        <v>130</v>
      </c>
      <c r="E215" s="169"/>
      <c r="F215" s="169"/>
      <c r="G215" s="169" t="s">
        <v>1</v>
      </c>
      <c r="H215" s="170" t="s">
        <v>127</v>
      </c>
      <c r="I215" s="169">
        <v>11</v>
      </c>
      <c r="J215" s="169"/>
      <c r="K215" s="169"/>
    </row>
    <row r="216" spans="2:11" ht="24">
      <c r="B216" s="167">
        <v>7</v>
      </c>
      <c r="C216" s="168" t="s">
        <v>131</v>
      </c>
      <c r="D216" s="168" t="s">
        <v>132</v>
      </c>
      <c r="E216" s="169"/>
      <c r="F216" s="169"/>
      <c r="G216" s="169"/>
      <c r="H216" s="170" t="s">
        <v>128</v>
      </c>
      <c r="I216" s="169">
        <v>10</v>
      </c>
      <c r="J216" s="169"/>
      <c r="K216" s="169" t="s">
        <v>189</v>
      </c>
    </row>
    <row r="217" spans="2:11" ht="24">
      <c r="B217" s="167">
        <v>8</v>
      </c>
      <c r="C217" s="168" t="s">
        <v>133</v>
      </c>
      <c r="D217" s="168" t="s">
        <v>134</v>
      </c>
      <c r="E217" s="169"/>
      <c r="F217" s="169"/>
      <c r="G217" s="169"/>
      <c r="H217" s="170" t="s">
        <v>128</v>
      </c>
      <c r="I217" s="169">
        <v>10</v>
      </c>
      <c r="J217" s="169"/>
      <c r="K217" s="169" t="s">
        <v>189</v>
      </c>
    </row>
    <row r="218" spans="2:11" ht="24">
      <c r="B218" s="171"/>
      <c r="C218" s="168"/>
      <c r="D218" s="168"/>
      <c r="E218" s="169"/>
      <c r="F218" s="169"/>
      <c r="G218" s="169"/>
      <c r="H218" s="170"/>
      <c r="I218" s="169"/>
      <c r="J218" s="169"/>
      <c r="K218" s="169"/>
    </row>
    <row r="219" spans="2:11" ht="24">
      <c r="B219" s="174"/>
      <c r="C219" s="174"/>
      <c r="D219" s="174"/>
      <c r="E219" s="183"/>
      <c r="F219" s="183"/>
      <c r="G219" s="183"/>
      <c r="H219" s="184"/>
      <c r="I219" s="183"/>
      <c r="J219" s="183"/>
      <c r="K219" s="183"/>
    </row>
    <row r="221" spans="2:11" ht="17" thickBot="1"/>
    <row r="222" spans="2:11" ht="25" thickBot="1">
      <c r="B222" s="189" t="s">
        <v>117</v>
      </c>
      <c r="C222" s="132"/>
      <c r="D222" s="190" t="s">
        <v>108</v>
      </c>
      <c r="E222" s="191"/>
      <c r="F222" s="191"/>
      <c r="G222" s="192"/>
      <c r="H222" s="132"/>
      <c r="I222" s="132"/>
      <c r="J222" s="132"/>
      <c r="K222" s="132"/>
    </row>
    <row r="223" spans="2:11" ht="17" thickBot="1"/>
    <row r="224" spans="2:11" ht="24">
      <c r="B224" s="165" t="s">
        <v>0</v>
      </c>
      <c r="C224" s="165" t="s">
        <v>118</v>
      </c>
      <c r="D224" s="165" t="s">
        <v>119</v>
      </c>
      <c r="E224" s="165" t="s">
        <v>120</v>
      </c>
      <c r="F224" s="165" t="s">
        <v>121</v>
      </c>
      <c r="G224" s="165" t="s">
        <v>122</v>
      </c>
      <c r="H224" s="165" t="s">
        <v>123</v>
      </c>
      <c r="I224" s="165" t="s">
        <v>124</v>
      </c>
      <c r="J224" s="165" t="s">
        <v>125</v>
      </c>
      <c r="K224" s="165" t="s">
        <v>126</v>
      </c>
    </row>
    <row r="225" spans="2:11" ht="24">
      <c r="B225" s="168">
        <v>1</v>
      </c>
      <c r="C225" s="168" t="s">
        <v>311</v>
      </c>
      <c r="D225" s="168" t="s">
        <v>142</v>
      </c>
      <c r="E225" s="168" t="s">
        <v>1</v>
      </c>
      <c r="F225" s="168" t="s">
        <v>1</v>
      </c>
      <c r="G225" s="168" t="s">
        <v>1</v>
      </c>
      <c r="H225" s="168" t="s">
        <v>127</v>
      </c>
      <c r="I225" s="168">
        <v>11</v>
      </c>
      <c r="J225" s="168"/>
      <c r="K225" s="168"/>
    </row>
    <row r="226" spans="2:11" ht="24">
      <c r="B226" s="168">
        <v>2</v>
      </c>
      <c r="C226" s="168" t="s">
        <v>312</v>
      </c>
      <c r="D226" s="168" t="s">
        <v>143</v>
      </c>
      <c r="E226" s="168"/>
      <c r="F226" s="168"/>
      <c r="G226" s="168" t="s">
        <v>1</v>
      </c>
      <c r="H226" s="168" t="s">
        <v>128</v>
      </c>
      <c r="I226" s="168">
        <v>1024</v>
      </c>
      <c r="J226" s="168"/>
      <c r="K226" s="168"/>
    </row>
    <row r="227" spans="2:11" ht="24">
      <c r="B227" s="168">
        <v>3</v>
      </c>
      <c r="C227" s="168" t="s">
        <v>313</v>
      </c>
      <c r="D227" s="168" t="s">
        <v>144</v>
      </c>
      <c r="E227" s="168"/>
      <c r="F227" s="168"/>
      <c r="G227" s="168"/>
      <c r="H227" s="168" t="s">
        <v>128</v>
      </c>
      <c r="I227" s="168">
        <v>256</v>
      </c>
      <c r="J227" s="168"/>
      <c r="K227" s="168"/>
    </row>
    <row r="228" spans="2:11" ht="24">
      <c r="B228" s="168">
        <v>4</v>
      </c>
      <c r="C228" s="168" t="s">
        <v>211</v>
      </c>
      <c r="D228" s="168" t="s">
        <v>211</v>
      </c>
      <c r="E228" s="168"/>
      <c r="F228" s="168"/>
      <c r="G228" s="168" t="s">
        <v>1</v>
      </c>
      <c r="H228" s="168" t="s">
        <v>128</v>
      </c>
      <c r="I228" s="168">
        <v>128</v>
      </c>
      <c r="J228" s="168"/>
      <c r="K228" s="168"/>
    </row>
    <row r="229" spans="2:11" ht="24">
      <c r="B229" s="168">
        <v>5</v>
      </c>
      <c r="C229" s="168" t="s">
        <v>314</v>
      </c>
      <c r="D229" s="168" t="s">
        <v>145</v>
      </c>
      <c r="E229" s="168"/>
      <c r="F229" s="168"/>
      <c r="G229" s="168" t="s">
        <v>1</v>
      </c>
      <c r="H229" s="168" t="s">
        <v>128</v>
      </c>
      <c r="I229" s="168">
        <v>1024</v>
      </c>
      <c r="J229" s="168"/>
      <c r="K229" s="168"/>
    </row>
    <row r="230" spans="2:11" ht="24">
      <c r="B230" s="168">
        <v>6</v>
      </c>
      <c r="C230" s="168" t="s">
        <v>315</v>
      </c>
      <c r="D230" s="168" t="s">
        <v>146</v>
      </c>
      <c r="E230" s="168"/>
      <c r="F230" s="168"/>
      <c r="G230" s="168"/>
      <c r="H230" s="168" t="s">
        <v>128</v>
      </c>
      <c r="I230" s="168">
        <v>256</v>
      </c>
      <c r="J230" s="168"/>
      <c r="K230" s="168"/>
    </row>
    <row r="231" spans="2:11" ht="24">
      <c r="B231" s="205">
        <v>7</v>
      </c>
      <c r="C231" s="205" t="s">
        <v>129</v>
      </c>
      <c r="D231" s="205" t="s">
        <v>130</v>
      </c>
      <c r="E231" s="205"/>
      <c r="F231" s="205"/>
      <c r="G231" s="168" t="s">
        <v>1</v>
      </c>
      <c r="H231" s="168" t="s">
        <v>127</v>
      </c>
      <c r="I231" s="168">
        <v>11</v>
      </c>
      <c r="J231" s="205"/>
      <c r="K231" s="205"/>
    </row>
    <row r="232" spans="2:11" ht="24">
      <c r="B232" s="168">
        <v>8</v>
      </c>
      <c r="C232" s="168" t="s">
        <v>131</v>
      </c>
      <c r="D232" s="168" t="s">
        <v>132</v>
      </c>
      <c r="E232" s="168"/>
      <c r="F232" s="168"/>
      <c r="G232" s="168"/>
      <c r="H232" s="168" t="s">
        <v>128</v>
      </c>
      <c r="I232" s="168">
        <v>10</v>
      </c>
      <c r="J232" s="168"/>
      <c r="K232" s="168" t="s">
        <v>189</v>
      </c>
    </row>
    <row r="233" spans="2:11" ht="24">
      <c r="B233" s="168">
        <v>9</v>
      </c>
      <c r="C233" s="168" t="s">
        <v>133</v>
      </c>
      <c r="D233" s="168" t="s">
        <v>134</v>
      </c>
      <c r="E233" s="168"/>
      <c r="F233" s="168"/>
      <c r="G233" s="168"/>
      <c r="H233" s="168" t="s">
        <v>128</v>
      </c>
      <c r="I233" s="168">
        <v>10</v>
      </c>
      <c r="J233" s="168"/>
      <c r="K233" s="168" t="s">
        <v>189</v>
      </c>
    </row>
    <row r="234" spans="2:11" ht="24">
      <c r="B234" s="168"/>
      <c r="C234" s="168"/>
      <c r="D234" s="168"/>
      <c r="E234" s="168"/>
      <c r="F234" s="168"/>
      <c r="G234" s="168"/>
      <c r="H234" s="168"/>
      <c r="I234" s="168"/>
      <c r="J234" s="168"/>
      <c r="K234" s="168"/>
    </row>
    <row r="235" spans="2:11" ht="25" thickBot="1">
      <c r="B235" s="174"/>
      <c r="C235" s="174"/>
      <c r="D235" s="174"/>
      <c r="E235" s="174"/>
      <c r="F235" s="174"/>
      <c r="G235" s="174"/>
      <c r="H235" s="174"/>
      <c r="I235" s="174"/>
      <c r="J235" s="174"/>
      <c r="K235" s="174"/>
    </row>
    <row r="236" spans="2:11" ht="25" thickBot="1">
      <c r="B236" s="189" t="s">
        <v>117</v>
      </c>
      <c r="C236" s="132"/>
      <c r="D236" s="190" t="s">
        <v>262</v>
      </c>
      <c r="E236" s="191"/>
      <c r="F236" s="191"/>
      <c r="G236" s="192"/>
      <c r="H236" s="132"/>
      <c r="I236" s="132"/>
      <c r="J236" s="132"/>
      <c r="K236" s="132"/>
    </row>
    <row r="237" spans="2:11" ht="17" thickBot="1"/>
    <row r="238" spans="2:11" ht="24">
      <c r="B238" s="164" t="s">
        <v>0</v>
      </c>
      <c r="C238" s="165" t="s">
        <v>118</v>
      </c>
      <c r="D238" s="165" t="s">
        <v>119</v>
      </c>
      <c r="E238" s="165" t="s">
        <v>120</v>
      </c>
      <c r="F238" s="165" t="s">
        <v>121</v>
      </c>
      <c r="G238" s="165" t="s">
        <v>122</v>
      </c>
      <c r="H238" s="165" t="s">
        <v>123</v>
      </c>
      <c r="I238" s="165" t="s">
        <v>124</v>
      </c>
      <c r="J238" s="165" t="s">
        <v>125</v>
      </c>
      <c r="K238" s="166" t="s">
        <v>126</v>
      </c>
    </row>
    <row r="239" spans="2:11" ht="24">
      <c r="B239" s="167">
        <v>1</v>
      </c>
      <c r="C239" s="168" t="s">
        <v>212</v>
      </c>
      <c r="D239" s="168" t="s">
        <v>212</v>
      </c>
      <c r="E239" s="169" t="s">
        <v>1</v>
      </c>
      <c r="F239" s="169" t="s">
        <v>1</v>
      </c>
      <c r="G239" s="169" t="s">
        <v>1</v>
      </c>
      <c r="H239" s="170" t="s">
        <v>127</v>
      </c>
      <c r="I239" s="169">
        <v>11</v>
      </c>
      <c r="J239" s="169"/>
      <c r="K239" s="182"/>
    </row>
    <row r="240" spans="2:11" ht="24">
      <c r="B240" s="167">
        <v>2</v>
      </c>
      <c r="C240" s="168" t="s">
        <v>213</v>
      </c>
      <c r="D240" s="168" t="s">
        <v>213</v>
      </c>
      <c r="E240" s="169"/>
      <c r="F240" s="169"/>
      <c r="G240" s="169" t="s">
        <v>1</v>
      </c>
      <c r="H240" s="185" t="s">
        <v>128</v>
      </c>
      <c r="I240" s="193">
        <v>1024</v>
      </c>
      <c r="J240" s="169"/>
      <c r="K240" s="182"/>
    </row>
    <row r="241" spans="2:11" ht="24">
      <c r="B241" s="167">
        <v>3</v>
      </c>
      <c r="C241" s="168" t="s">
        <v>214</v>
      </c>
      <c r="D241" s="168" t="s">
        <v>214</v>
      </c>
      <c r="E241" s="169"/>
      <c r="F241" s="169"/>
      <c r="G241" s="169"/>
      <c r="H241" s="170" t="s">
        <v>128</v>
      </c>
      <c r="I241" s="169">
        <v>256</v>
      </c>
      <c r="J241" s="169"/>
      <c r="K241" s="182"/>
    </row>
    <row r="242" spans="2:11" ht="24">
      <c r="B242" s="167">
        <v>4</v>
      </c>
      <c r="C242" s="168" t="s">
        <v>129</v>
      </c>
      <c r="D242" s="168" t="s">
        <v>130</v>
      </c>
      <c r="E242" s="169"/>
      <c r="F242" s="169"/>
      <c r="G242" s="169" t="s">
        <v>1</v>
      </c>
      <c r="H242" s="170" t="s">
        <v>127</v>
      </c>
      <c r="I242" s="169">
        <v>11</v>
      </c>
      <c r="J242" s="169"/>
      <c r="K242" s="169"/>
    </row>
    <row r="243" spans="2:11" ht="24">
      <c r="B243" s="167">
        <v>5</v>
      </c>
      <c r="C243" s="168" t="s">
        <v>131</v>
      </c>
      <c r="D243" s="168" t="s">
        <v>132</v>
      </c>
      <c r="E243" s="169"/>
      <c r="F243" s="169"/>
      <c r="G243" s="169"/>
      <c r="H243" s="170" t="s">
        <v>128</v>
      </c>
      <c r="I243" s="169">
        <v>10</v>
      </c>
      <c r="J243" s="169"/>
      <c r="K243" s="169" t="s">
        <v>189</v>
      </c>
    </row>
    <row r="244" spans="2:11" ht="24">
      <c r="B244" s="167">
        <v>6</v>
      </c>
      <c r="C244" s="168" t="s">
        <v>133</v>
      </c>
      <c r="D244" s="168" t="s">
        <v>134</v>
      </c>
      <c r="E244" s="169"/>
      <c r="F244" s="169"/>
      <c r="G244" s="169"/>
      <c r="H244" s="170" t="s">
        <v>128</v>
      </c>
      <c r="I244" s="169">
        <v>10</v>
      </c>
      <c r="J244" s="169"/>
      <c r="K244" s="169" t="s">
        <v>189</v>
      </c>
    </row>
    <row r="245" spans="2:11" ht="24">
      <c r="B245" s="168"/>
      <c r="C245" s="168"/>
      <c r="D245" s="168"/>
      <c r="E245" s="168"/>
      <c r="F245" s="168"/>
      <c r="G245" s="168"/>
      <c r="H245" s="168"/>
      <c r="I245" s="168"/>
      <c r="J245" s="168"/>
      <c r="K245" s="168"/>
    </row>
    <row r="246" spans="2:11" ht="17" thickBot="1"/>
    <row r="247" spans="2:11" ht="25" thickBot="1">
      <c r="B247" s="189" t="s">
        <v>117</v>
      </c>
      <c r="C247" s="132"/>
      <c r="D247" s="190" t="s">
        <v>341</v>
      </c>
      <c r="E247" s="191"/>
      <c r="F247" s="191"/>
      <c r="G247" s="192"/>
      <c r="H247" s="132"/>
      <c r="I247" s="132"/>
      <c r="J247" s="132"/>
      <c r="K247" s="132"/>
    </row>
    <row r="248" spans="2:11" ht="17" thickBot="1">
      <c r="D248" s="132"/>
    </row>
    <row r="249" spans="2:11" ht="24">
      <c r="B249" s="165" t="s">
        <v>0</v>
      </c>
      <c r="C249" s="165" t="s">
        <v>118</v>
      </c>
      <c r="D249" s="165" t="s">
        <v>119</v>
      </c>
      <c r="E249" s="165" t="s">
        <v>120</v>
      </c>
      <c r="F249" s="165" t="s">
        <v>121</v>
      </c>
      <c r="G249" s="165" t="s">
        <v>122</v>
      </c>
      <c r="H249" s="165" t="s">
        <v>123</v>
      </c>
      <c r="I249" s="165" t="s">
        <v>124</v>
      </c>
      <c r="J249" s="165" t="s">
        <v>125</v>
      </c>
      <c r="K249" s="165" t="s">
        <v>126</v>
      </c>
    </row>
    <row r="250" spans="2:11" ht="24">
      <c r="B250" s="168">
        <v>1</v>
      </c>
      <c r="C250" s="168" t="s">
        <v>311</v>
      </c>
      <c r="D250" s="168"/>
      <c r="E250" s="168" t="s">
        <v>1</v>
      </c>
      <c r="F250" s="168" t="s">
        <v>1</v>
      </c>
      <c r="G250" s="168" t="s">
        <v>1</v>
      </c>
      <c r="H250" s="168" t="s">
        <v>127</v>
      </c>
      <c r="I250" s="168">
        <v>11</v>
      </c>
      <c r="J250" s="168"/>
      <c r="K250" s="168"/>
    </row>
    <row r="251" spans="2:11" ht="24">
      <c r="B251" s="168">
        <v>2</v>
      </c>
      <c r="C251" s="168" t="s">
        <v>211</v>
      </c>
      <c r="D251" s="168"/>
      <c r="E251" s="168"/>
      <c r="F251" s="168"/>
      <c r="G251" s="168" t="s">
        <v>1</v>
      </c>
      <c r="H251" s="168" t="s">
        <v>128</v>
      </c>
      <c r="I251" s="168">
        <v>128</v>
      </c>
      <c r="J251" s="168"/>
      <c r="K251" s="168"/>
    </row>
    <row r="252" spans="2:11" ht="24">
      <c r="B252" s="168">
        <v>3</v>
      </c>
      <c r="C252" s="168" t="s">
        <v>342</v>
      </c>
      <c r="D252" s="168"/>
      <c r="E252" s="168"/>
      <c r="F252" s="168"/>
      <c r="G252" s="168" t="s">
        <v>1</v>
      </c>
      <c r="H252" s="168" t="s">
        <v>128</v>
      </c>
      <c r="I252" s="168">
        <v>128</v>
      </c>
      <c r="J252" s="168"/>
      <c r="K252" s="168"/>
    </row>
    <row r="253" spans="2:11" ht="24">
      <c r="B253" s="168">
        <v>4</v>
      </c>
      <c r="C253" s="168" t="s">
        <v>343</v>
      </c>
      <c r="D253" s="168"/>
      <c r="E253" s="168"/>
      <c r="F253" s="168"/>
      <c r="G253" s="168" t="s">
        <v>1</v>
      </c>
      <c r="H253" s="168" t="s">
        <v>128</v>
      </c>
      <c r="I253" s="168">
        <v>128</v>
      </c>
      <c r="J253" s="168"/>
      <c r="K253" s="168"/>
    </row>
    <row r="254" spans="2:11" ht="24">
      <c r="B254" s="168">
        <v>5</v>
      </c>
      <c r="C254" s="168" t="s">
        <v>254</v>
      </c>
      <c r="D254" s="168"/>
      <c r="E254" s="168"/>
      <c r="F254" s="168"/>
      <c r="G254" s="168" t="s">
        <v>1</v>
      </c>
      <c r="H254" s="168" t="s">
        <v>128</v>
      </c>
      <c r="I254" s="168">
        <v>128</v>
      </c>
      <c r="J254" s="168"/>
      <c r="K254" s="168"/>
    </row>
    <row r="255" spans="2:11" ht="24">
      <c r="B255" s="168">
        <v>6</v>
      </c>
      <c r="C255" s="186" t="s">
        <v>344</v>
      </c>
      <c r="D255" s="186"/>
      <c r="E255" s="186"/>
      <c r="F255" s="186"/>
      <c r="G255" s="186"/>
      <c r="H255" s="168" t="s">
        <v>128</v>
      </c>
      <c r="I255" s="168">
        <v>128</v>
      </c>
      <c r="J255" s="186"/>
      <c r="K255" s="186"/>
    </row>
    <row r="256" spans="2:11" ht="24">
      <c r="B256" s="168">
        <v>7</v>
      </c>
      <c r="C256" s="205" t="s">
        <v>129</v>
      </c>
      <c r="D256" s="205" t="s">
        <v>130</v>
      </c>
      <c r="E256" s="205"/>
      <c r="F256" s="205"/>
      <c r="G256" s="168" t="s">
        <v>1</v>
      </c>
      <c r="H256" s="168" t="s">
        <v>127</v>
      </c>
      <c r="I256" s="168">
        <v>11</v>
      </c>
      <c r="J256" s="205"/>
      <c r="K256" s="205"/>
    </row>
    <row r="257" spans="2:11" ht="24">
      <c r="B257" s="168">
        <v>8</v>
      </c>
      <c r="C257" s="168" t="s">
        <v>131</v>
      </c>
      <c r="D257" s="168" t="s">
        <v>132</v>
      </c>
      <c r="E257" s="168"/>
      <c r="F257" s="168"/>
      <c r="G257" s="168"/>
      <c r="H257" s="168" t="s">
        <v>128</v>
      </c>
      <c r="I257" s="168">
        <v>10</v>
      </c>
      <c r="J257" s="168"/>
      <c r="K257" s="168" t="s">
        <v>189</v>
      </c>
    </row>
    <row r="258" spans="2:11" ht="24">
      <c r="B258" s="168">
        <v>9</v>
      </c>
      <c r="C258" s="168" t="s">
        <v>133</v>
      </c>
      <c r="D258" s="168" t="s">
        <v>134</v>
      </c>
      <c r="E258" s="168"/>
      <c r="F258" s="168"/>
      <c r="G258" s="168"/>
      <c r="H258" s="168" t="s">
        <v>128</v>
      </c>
      <c r="I258" s="168">
        <v>10</v>
      </c>
      <c r="J258" s="168"/>
      <c r="K258" s="168" t="s">
        <v>189</v>
      </c>
    </row>
    <row r="259" spans="2:11" ht="24">
      <c r="B259" s="168"/>
      <c r="C259" s="168"/>
      <c r="D259" s="168"/>
      <c r="E259" s="168"/>
      <c r="F259" s="168"/>
      <c r="G259" s="168"/>
      <c r="H259" s="168"/>
      <c r="I259" s="168"/>
      <c r="J259" s="168"/>
      <c r="K259" s="168"/>
    </row>
    <row r="260" spans="2:11" ht="24">
      <c r="B260" s="174"/>
      <c r="C260" s="174"/>
      <c r="D260" s="174"/>
      <c r="E260" s="174"/>
      <c r="F260" s="174"/>
      <c r="G260" s="174"/>
      <c r="H260" s="174"/>
      <c r="I260" s="174"/>
      <c r="J260" s="174"/>
      <c r="K260" s="174"/>
    </row>
  </sheetData>
  <mergeCells count="42">
    <mergeCell ref="L70:O70"/>
    <mergeCell ref="L66:O66"/>
    <mergeCell ref="L67:O67"/>
    <mergeCell ref="L68:O68"/>
    <mergeCell ref="L69:O69"/>
    <mergeCell ref="L63:O63"/>
    <mergeCell ref="L64:O64"/>
    <mergeCell ref="L65:O65"/>
    <mergeCell ref="L42:O42"/>
    <mergeCell ref="L62:O62"/>
    <mergeCell ref="L53:O53"/>
    <mergeCell ref="L57:O57"/>
    <mergeCell ref="L54:O54"/>
    <mergeCell ref="L47:O47"/>
    <mergeCell ref="L52:O52"/>
    <mergeCell ref="L55:O55"/>
    <mergeCell ref="L43:O43"/>
    <mergeCell ref="L44:O44"/>
    <mergeCell ref="L45:O45"/>
    <mergeCell ref="L41:O41"/>
    <mergeCell ref="L31:O31"/>
    <mergeCell ref="L32:O32"/>
    <mergeCell ref="L33:O33"/>
    <mergeCell ref="L35:O35"/>
    <mergeCell ref="L34:O34"/>
    <mergeCell ref="A1:B2"/>
    <mergeCell ref="C1:M2"/>
    <mergeCell ref="O1:P1"/>
    <mergeCell ref="O2:P2"/>
    <mergeCell ref="L19:O19"/>
    <mergeCell ref="L9:O9"/>
    <mergeCell ref="L10:O10"/>
    <mergeCell ref="L13:O13"/>
    <mergeCell ref="L14:O14"/>
    <mergeCell ref="L8:O8"/>
    <mergeCell ref="B18:E18"/>
    <mergeCell ref="L25:O25"/>
    <mergeCell ref="L20:O20"/>
    <mergeCell ref="L21:O21"/>
    <mergeCell ref="L22:O22"/>
    <mergeCell ref="L23:O23"/>
    <mergeCell ref="L24:O24"/>
  </mergeCells>
  <printOptions horizontalCentered="1"/>
  <pageMargins left="0.25" right="0.25" top="0.75" bottom="0.75" header="0.3" footer="0.3"/>
  <pageSetup paperSize="9" scale="35" fitToHeight="7"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64"/>
  <sheetViews>
    <sheetView showGridLines="0" view="pageBreakPreview" zoomScaleNormal="100" zoomScaleSheetLayoutView="100" workbookViewId="0">
      <selection sqref="A1:B2"/>
    </sheetView>
  </sheetViews>
  <sheetFormatPr baseColWidth="10" defaultColWidth="11.1640625" defaultRowHeight="16"/>
  <cols>
    <col min="2" max="2" width="10.6640625" style="44"/>
    <col min="15" max="15" width="14.6640625" customWidth="1"/>
    <col min="16" max="16" width="17.6640625" bestFit="1" customWidth="1"/>
  </cols>
  <sheetData>
    <row r="1" spans="1:17" ht="43.25" customHeight="1">
      <c r="A1" s="255" t="s">
        <v>16</v>
      </c>
      <c r="B1" s="256"/>
      <c r="C1" s="259" t="str">
        <f>表紙!C7</f>
        <v>VR_Carer</v>
      </c>
      <c r="D1" s="260"/>
      <c r="E1" s="260"/>
      <c r="F1" s="260"/>
      <c r="G1" s="260"/>
      <c r="H1" s="260"/>
      <c r="I1" s="260"/>
      <c r="J1" s="260"/>
      <c r="K1" s="260"/>
      <c r="L1" s="260"/>
      <c r="M1" s="261"/>
      <c r="N1" s="261"/>
      <c r="O1" s="13" t="s">
        <v>10</v>
      </c>
      <c r="P1" s="265">
        <v>44815</v>
      </c>
      <c r="Q1" s="266"/>
    </row>
    <row r="2" spans="1:17" ht="43.25" customHeight="1" thickBot="1">
      <c r="A2" s="257"/>
      <c r="B2" s="258"/>
      <c r="C2" s="262"/>
      <c r="D2" s="263"/>
      <c r="E2" s="263"/>
      <c r="F2" s="263"/>
      <c r="G2" s="263"/>
      <c r="H2" s="263"/>
      <c r="I2" s="263"/>
      <c r="J2" s="263"/>
      <c r="K2" s="263"/>
      <c r="L2" s="263"/>
      <c r="M2" s="264"/>
      <c r="N2" s="264"/>
      <c r="O2" s="14" t="s">
        <v>11</v>
      </c>
      <c r="P2" s="267">
        <f ca="1">NOW()</f>
        <v>44981.518482638887</v>
      </c>
      <c r="Q2" s="268"/>
    </row>
    <row r="3" spans="1:17" ht="17" thickBot="1">
      <c r="A3" s="7"/>
      <c r="Q3" s="8"/>
    </row>
    <row r="4" spans="1:17" ht="26">
      <c r="A4" s="42"/>
      <c r="B4" s="46" t="s">
        <v>0</v>
      </c>
      <c r="C4" s="269" t="s">
        <v>17</v>
      </c>
      <c r="D4" s="269"/>
      <c r="E4" s="269"/>
      <c r="F4" s="269"/>
      <c r="G4" s="269"/>
      <c r="H4" s="269"/>
      <c r="I4" s="269"/>
      <c r="J4" s="269"/>
      <c r="K4" s="269"/>
      <c r="L4" s="269"/>
      <c r="M4" s="269"/>
      <c r="N4" s="269"/>
      <c r="O4" s="47" t="s">
        <v>20</v>
      </c>
      <c r="P4" s="48" t="s">
        <v>18</v>
      </c>
      <c r="Q4" s="8"/>
    </row>
    <row r="5" spans="1:17" s="1" customFormat="1" ht="33">
      <c r="A5" s="34"/>
      <c r="B5" s="49">
        <v>1</v>
      </c>
      <c r="C5" s="254" t="s">
        <v>374</v>
      </c>
      <c r="D5" s="254"/>
      <c r="E5" s="254"/>
      <c r="F5" s="254"/>
      <c r="G5" s="254"/>
      <c r="H5" s="254"/>
      <c r="I5" s="254"/>
      <c r="J5" s="254"/>
      <c r="K5" s="254"/>
      <c r="L5" s="254"/>
      <c r="M5" s="254"/>
      <c r="N5" s="254"/>
      <c r="O5" s="236" t="s">
        <v>97</v>
      </c>
      <c r="P5" s="237" t="s">
        <v>378</v>
      </c>
      <c r="Q5" s="35"/>
    </row>
    <row r="6" spans="1:17" ht="33">
      <c r="A6" s="36"/>
      <c r="B6" s="49">
        <v>2</v>
      </c>
      <c r="C6" s="254" t="s">
        <v>375</v>
      </c>
      <c r="D6" s="254"/>
      <c r="E6" s="254"/>
      <c r="F6" s="254"/>
      <c r="G6" s="254"/>
      <c r="H6" s="254"/>
      <c r="I6" s="254"/>
      <c r="J6" s="254"/>
      <c r="K6" s="254"/>
      <c r="L6" s="254"/>
      <c r="M6" s="254"/>
      <c r="N6" s="254"/>
      <c r="O6" s="236" t="s">
        <v>97</v>
      </c>
      <c r="P6" s="237" t="s">
        <v>379</v>
      </c>
      <c r="Q6" s="35"/>
    </row>
    <row r="7" spans="1:17" ht="33">
      <c r="A7" s="36"/>
      <c r="B7" s="49">
        <v>3</v>
      </c>
      <c r="C7" s="254" t="s">
        <v>376</v>
      </c>
      <c r="D7" s="254"/>
      <c r="E7" s="254"/>
      <c r="F7" s="254"/>
      <c r="G7" s="254"/>
      <c r="H7" s="254"/>
      <c r="I7" s="254"/>
      <c r="J7" s="254"/>
      <c r="K7" s="254"/>
      <c r="L7" s="254"/>
      <c r="M7" s="254"/>
      <c r="N7" s="254"/>
      <c r="O7" s="236" t="s">
        <v>97</v>
      </c>
      <c r="P7" s="237" t="s">
        <v>377</v>
      </c>
      <c r="Q7" s="35"/>
    </row>
    <row r="8" spans="1:17" ht="33">
      <c r="A8" s="36"/>
      <c r="B8" s="49">
        <v>4</v>
      </c>
      <c r="C8" s="252"/>
      <c r="D8" s="252"/>
      <c r="E8" s="252"/>
      <c r="F8" s="252"/>
      <c r="G8" s="252"/>
      <c r="H8" s="252"/>
      <c r="I8" s="252"/>
      <c r="J8" s="252"/>
      <c r="K8" s="252"/>
      <c r="L8" s="252"/>
      <c r="M8" s="252"/>
      <c r="N8" s="252"/>
      <c r="O8" s="43"/>
      <c r="P8" s="50"/>
      <c r="Q8" s="35"/>
    </row>
    <row r="9" spans="1:17" ht="33">
      <c r="A9" s="36"/>
      <c r="B9" s="49">
        <v>5</v>
      </c>
      <c r="C9" s="252"/>
      <c r="D9" s="252"/>
      <c r="E9" s="252"/>
      <c r="F9" s="252"/>
      <c r="G9" s="252"/>
      <c r="H9" s="252"/>
      <c r="I9" s="252"/>
      <c r="J9" s="252"/>
      <c r="K9" s="252"/>
      <c r="L9" s="252"/>
      <c r="M9" s="252"/>
      <c r="N9" s="252"/>
      <c r="O9" s="43"/>
      <c r="P9" s="50"/>
      <c r="Q9" s="35"/>
    </row>
    <row r="10" spans="1:17" ht="33">
      <c r="A10" s="36"/>
      <c r="B10" s="49">
        <v>6</v>
      </c>
      <c r="C10" s="252"/>
      <c r="D10" s="252"/>
      <c r="E10" s="252"/>
      <c r="F10" s="252"/>
      <c r="G10" s="252"/>
      <c r="H10" s="252"/>
      <c r="I10" s="252"/>
      <c r="J10" s="252"/>
      <c r="K10" s="252"/>
      <c r="L10" s="252"/>
      <c r="M10" s="252"/>
      <c r="N10" s="252"/>
      <c r="O10" s="43"/>
      <c r="P10" s="50"/>
      <c r="Q10" s="35"/>
    </row>
    <row r="11" spans="1:17" ht="33">
      <c r="A11" s="36"/>
      <c r="B11" s="49">
        <v>7</v>
      </c>
      <c r="C11" s="252"/>
      <c r="D11" s="252"/>
      <c r="E11" s="252"/>
      <c r="F11" s="252"/>
      <c r="G11" s="252"/>
      <c r="H11" s="252"/>
      <c r="I11" s="252"/>
      <c r="J11" s="252"/>
      <c r="K11" s="252"/>
      <c r="L11" s="252"/>
      <c r="M11" s="252"/>
      <c r="N11" s="252"/>
      <c r="O11" s="43"/>
      <c r="P11" s="50"/>
      <c r="Q11" s="35"/>
    </row>
    <row r="12" spans="1:17" ht="33">
      <c r="A12" s="36"/>
      <c r="B12" s="49">
        <v>8</v>
      </c>
      <c r="C12" s="252"/>
      <c r="D12" s="252"/>
      <c r="E12" s="252"/>
      <c r="F12" s="252"/>
      <c r="G12" s="252"/>
      <c r="H12" s="252"/>
      <c r="I12" s="252"/>
      <c r="J12" s="252"/>
      <c r="K12" s="252"/>
      <c r="L12" s="252"/>
      <c r="M12" s="252"/>
      <c r="N12" s="252"/>
      <c r="O12" s="43"/>
      <c r="P12" s="50"/>
      <c r="Q12" s="35"/>
    </row>
    <row r="13" spans="1:17" ht="33">
      <c r="A13" s="36"/>
      <c r="B13" s="49">
        <v>9</v>
      </c>
      <c r="C13" s="252"/>
      <c r="D13" s="252"/>
      <c r="E13" s="252"/>
      <c r="F13" s="252"/>
      <c r="G13" s="252"/>
      <c r="H13" s="252"/>
      <c r="I13" s="252"/>
      <c r="J13" s="252"/>
      <c r="K13" s="252"/>
      <c r="L13" s="252"/>
      <c r="M13" s="252"/>
      <c r="N13" s="252"/>
      <c r="O13" s="43"/>
      <c r="P13" s="50"/>
      <c r="Q13" s="35"/>
    </row>
    <row r="14" spans="1:17" ht="33">
      <c r="A14" s="36"/>
      <c r="B14" s="49">
        <v>10</v>
      </c>
      <c r="C14" s="252"/>
      <c r="D14" s="252"/>
      <c r="E14" s="252"/>
      <c r="F14" s="252"/>
      <c r="G14" s="252"/>
      <c r="H14" s="252"/>
      <c r="I14" s="252"/>
      <c r="J14" s="252"/>
      <c r="K14" s="252"/>
      <c r="L14" s="252"/>
      <c r="M14" s="252"/>
      <c r="N14" s="252"/>
      <c r="O14" s="43"/>
      <c r="P14" s="50"/>
      <c r="Q14" s="35"/>
    </row>
    <row r="15" spans="1:17" ht="33">
      <c r="A15" s="36"/>
      <c r="B15" s="49">
        <v>11</v>
      </c>
      <c r="C15" s="252"/>
      <c r="D15" s="252"/>
      <c r="E15" s="252"/>
      <c r="F15" s="252"/>
      <c r="G15" s="252"/>
      <c r="H15" s="252"/>
      <c r="I15" s="252"/>
      <c r="J15" s="252"/>
      <c r="K15" s="252"/>
      <c r="L15" s="252"/>
      <c r="M15" s="252"/>
      <c r="N15" s="252"/>
      <c r="O15" s="43"/>
      <c r="P15" s="50"/>
      <c r="Q15" s="35"/>
    </row>
    <row r="16" spans="1:17" ht="33">
      <c r="A16" s="36"/>
      <c r="B16" s="49">
        <v>12</v>
      </c>
      <c r="C16" s="252"/>
      <c r="D16" s="252"/>
      <c r="E16" s="252"/>
      <c r="F16" s="252"/>
      <c r="G16" s="252"/>
      <c r="H16" s="252"/>
      <c r="I16" s="252"/>
      <c r="J16" s="252"/>
      <c r="K16" s="252"/>
      <c r="L16" s="252"/>
      <c r="M16" s="252"/>
      <c r="N16" s="252"/>
      <c r="O16" s="43"/>
      <c r="P16" s="50"/>
      <c r="Q16" s="35"/>
    </row>
    <row r="17" spans="1:17" ht="33">
      <c r="A17" s="36"/>
      <c r="B17" s="49">
        <v>13</v>
      </c>
      <c r="C17" s="252"/>
      <c r="D17" s="252"/>
      <c r="E17" s="252"/>
      <c r="F17" s="252"/>
      <c r="G17" s="252"/>
      <c r="H17" s="252"/>
      <c r="I17" s="252"/>
      <c r="J17" s="252"/>
      <c r="K17" s="252"/>
      <c r="L17" s="252"/>
      <c r="M17" s="252"/>
      <c r="N17" s="252"/>
      <c r="O17" s="43"/>
      <c r="P17" s="50"/>
      <c r="Q17" s="35"/>
    </row>
    <row r="18" spans="1:17" ht="33">
      <c r="A18" s="36"/>
      <c r="B18" s="49">
        <v>14</v>
      </c>
      <c r="C18" s="252"/>
      <c r="D18" s="252"/>
      <c r="E18" s="252"/>
      <c r="F18" s="252"/>
      <c r="G18" s="252"/>
      <c r="H18" s="252"/>
      <c r="I18" s="252"/>
      <c r="J18" s="252"/>
      <c r="K18" s="252"/>
      <c r="L18" s="252"/>
      <c r="M18" s="252"/>
      <c r="N18" s="252"/>
      <c r="O18" s="43"/>
      <c r="P18" s="50"/>
      <c r="Q18" s="35"/>
    </row>
    <row r="19" spans="1:17" ht="33">
      <c r="A19" s="36"/>
      <c r="B19" s="49">
        <v>15</v>
      </c>
      <c r="C19" s="252"/>
      <c r="D19" s="252"/>
      <c r="E19" s="252"/>
      <c r="F19" s="252"/>
      <c r="G19" s="252"/>
      <c r="H19" s="252"/>
      <c r="I19" s="252"/>
      <c r="J19" s="252"/>
      <c r="K19" s="252"/>
      <c r="L19" s="252"/>
      <c r="M19" s="252"/>
      <c r="N19" s="252"/>
      <c r="O19" s="43"/>
      <c r="P19" s="50"/>
      <c r="Q19" s="35"/>
    </row>
    <row r="20" spans="1:17" ht="33">
      <c r="A20" s="36"/>
      <c r="B20" s="49">
        <v>16</v>
      </c>
      <c r="C20" s="252"/>
      <c r="D20" s="252"/>
      <c r="E20" s="252"/>
      <c r="F20" s="252"/>
      <c r="G20" s="252"/>
      <c r="H20" s="252"/>
      <c r="I20" s="252"/>
      <c r="J20" s="252"/>
      <c r="K20" s="252"/>
      <c r="L20" s="252"/>
      <c r="M20" s="252"/>
      <c r="N20" s="252"/>
      <c r="O20" s="43"/>
      <c r="P20" s="50"/>
      <c r="Q20" s="35"/>
    </row>
    <row r="21" spans="1:17" ht="33">
      <c r="A21" s="36"/>
      <c r="B21" s="49">
        <v>17</v>
      </c>
      <c r="C21" s="252"/>
      <c r="D21" s="252"/>
      <c r="E21" s="252"/>
      <c r="F21" s="252"/>
      <c r="G21" s="252"/>
      <c r="H21" s="252"/>
      <c r="I21" s="252"/>
      <c r="J21" s="252"/>
      <c r="K21" s="252"/>
      <c r="L21" s="252"/>
      <c r="M21" s="252"/>
      <c r="N21" s="252"/>
      <c r="O21" s="43"/>
      <c r="P21" s="50"/>
      <c r="Q21" s="35"/>
    </row>
    <row r="22" spans="1:17" ht="33">
      <c r="A22" s="36"/>
      <c r="B22" s="49">
        <v>18</v>
      </c>
      <c r="C22" s="252"/>
      <c r="D22" s="252"/>
      <c r="E22" s="252"/>
      <c r="F22" s="252"/>
      <c r="G22" s="252"/>
      <c r="H22" s="252"/>
      <c r="I22" s="252"/>
      <c r="J22" s="252"/>
      <c r="K22" s="252"/>
      <c r="L22" s="252"/>
      <c r="M22" s="252"/>
      <c r="N22" s="252"/>
      <c r="O22" s="43"/>
      <c r="P22" s="50"/>
      <c r="Q22" s="35"/>
    </row>
    <row r="23" spans="1:17" ht="33">
      <c r="A23" s="36"/>
      <c r="B23" s="49">
        <v>19</v>
      </c>
      <c r="C23" s="252"/>
      <c r="D23" s="252"/>
      <c r="E23" s="252"/>
      <c r="F23" s="252"/>
      <c r="G23" s="252"/>
      <c r="H23" s="252"/>
      <c r="I23" s="252"/>
      <c r="J23" s="252"/>
      <c r="K23" s="252"/>
      <c r="L23" s="252"/>
      <c r="M23" s="252"/>
      <c r="N23" s="252"/>
      <c r="O23" s="43"/>
      <c r="P23" s="50"/>
      <c r="Q23" s="35"/>
    </row>
    <row r="24" spans="1:17" ht="33">
      <c r="A24" s="36"/>
      <c r="B24" s="49">
        <v>20</v>
      </c>
      <c r="C24" s="252"/>
      <c r="D24" s="252"/>
      <c r="E24" s="252"/>
      <c r="F24" s="252"/>
      <c r="G24" s="252"/>
      <c r="H24" s="252"/>
      <c r="I24" s="252"/>
      <c r="J24" s="252"/>
      <c r="K24" s="252"/>
      <c r="L24" s="252"/>
      <c r="M24" s="252"/>
      <c r="N24" s="252"/>
      <c r="O24" s="43"/>
      <c r="P24" s="50"/>
      <c r="Q24" s="35"/>
    </row>
    <row r="25" spans="1:17" ht="33">
      <c r="A25" s="36"/>
      <c r="B25" s="49">
        <v>21</v>
      </c>
      <c r="C25" s="252"/>
      <c r="D25" s="252"/>
      <c r="E25" s="252"/>
      <c r="F25" s="252"/>
      <c r="G25" s="252"/>
      <c r="H25" s="252"/>
      <c r="I25" s="252"/>
      <c r="J25" s="252"/>
      <c r="K25" s="252"/>
      <c r="L25" s="252"/>
      <c r="M25" s="252"/>
      <c r="N25" s="252"/>
      <c r="O25" s="43"/>
      <c r="P25" s="50"/>
      <c r="Q25" s="35"/>
    </row>
    <row r="26" spans="1:17" ht="33">
      <c r="A26" s="36"/>
      <c r="B26" s="49">
        <v>22</v>
      </c>
      <c r="C26" s="252"/>
      <c r="D26" s="252"/>
      <c r="E26" s="252"/>
      <c r="F26" s="252"/>
      <c r="G26" s="252"/>
      <c r="H26" s="252"/>
      <c r="I26" s="252"/>
      <c r="J26" s="252"/>
      <c r="K26" s="252"/>
      <c r="L26" s="252"/>
      <c r="M26" s="252"/>
      <c r="N26" s="252"/>
      <c r="O26" s="43"/>
      <c r="P26" s="50"/>
      <c r="Q26" s="35"/>
    </row>
    <row r="27" spans="1:17" ht="33">
      <c r="A27" s="36"/>
      <c r="B27" s="49">
        <v>23</v>
      </c>
      <c r="C27" s="252"/>
      <c r="D27" s="252"/>
      <c r="E27" s="252"/>
      <c r="F27" s="252"/>
      <c r="G27" s="252"/>
      <c r="H27" s="252"/>
      <c r="I27" s="252"/>
      <c r="J27" s="252"/>
      <c r="K27" s="252"/>
      <c r="L27" s="252"/>
      <c r="M27" s="252"/>
      <c r="N27" s="252"/>
      <c r="O27" s="43"/>
      <c r="P27" s="50"/>
      <c r="Q27" s="35"/>
    </row>
    <row r="28" spans="1:17" ht="33">
      <c r="A28" s="36"/>
      <c r="B28" s="49">
        <v>24</v>
      </c>
      <c r="C28" s="252"/>
      <c r="D28" s="252"/>
      <c r="E28" s="252"/>
      <c r="F28" s="252"/>
      <c r="G28" s="252"/>
      <c r="H28" s="252"/>
      <c r="I28" s="252"/>
      <c r="J28" s="252"/>
      <c r="K28" s="252"/>
      <c r="L28" s="252"/>
      <c r="M28" s="252"/>
      <c r="N28" s="252"/>
      <c r="O28" s="43"/>
      <c r="P28" s="50"/>
      <c r="Q28" s="35"/>
    </row>
    <row r="29" spans="1:17" ht="33">
      <c r="A29" s="36"/>
      <c r="B29" s="49">
        <v>25</v>
      </c>
      <c r="C29" s="252"/>
      <c r="D29" s="252"/>
      <c r="E29" s="252"/>
      <c r="F29" s="252"/>
      <c r="G29" s="252"/>
      <c r="H29" s="252"/>
      <c r="I29" s="252"/>
      <c r="J29" s="252"/>
      <c r="K29" s="252"/>
      <c r="L29" s="252"/>
      <c r="M29" s="252"/>
      <c r="N29" s="252"/>
      <c r="O29" s="43"/>
      <c r="P29" s="50"/>
      <c r="Q29" s="35"/>
    </row>
    <row r="30" spans="1:17" ht="33">
      <c r="A30" s="36"/>
      <c r="B30" s="49">
        <v>26</v>
      </c>
      <c r="C30" s="252"/>
      <c r="D30" s="252"/>
      <c r="E30" s="252"/>
      <c r="F30" s="252"/>
      <c r="G30" s="252"/>
      <c r="H30" s="252"/>
      <c r="I30" s="252"/>
      <c r="J30" s="252"/>
      <c r="K30" s="252"/>
      <c r="L30" s="252"/>
      <c r="M30" s="252"/>
      <c r="N30" s="252"/>
      <c r="O30" s="43"/>
      <c r="P30" s="50"/>
      <c r="Q30" s="35"/>
    </row>
    <row r="31" spans="1:17" ht="33">
      <c r="A31" s="36"/>
      <c r="B31" s="49">
        <v>27</v>
      </c>
      <c r="C31" s="252"/>
      <c r="D31" s="252"/>
      <c r="E31" s="252"/>
      <c r="F31" s="252"/>
      <c r="G31" s="252"/>
      <c r="H31" s="252"/>
      <c r="I31" s="252"/>
      <c r="J31" s="252"/>
      <c r="K31" s="252"/>
      <c r="L31" s="252"/>
      <c r="M31" s="252"/>
      <c r="N31" s="252"/>
      <c r="O31" s="43"/>
      <c r="P31" s="50"/>
      <c r="Q31" s="35"/>
    </row>
    <row r="32" spans="1:17" ht="33">
      <c r="A32" s="36"/>
      <c r="B32" s="49">
        <v>28</v>
      </c>
      <c r="C32" s="252"/>
      <c r="D32" s="252"/>
      <c r="E32" s="252"/>
      <c r="F32" s="252"/>
      <c r="G32" s="252"/>
      <c r="H32" s="252"/>
      <c r="I32" s="252"/>
      <c r="J32" s="252"/>
      <c r="K32" s="252"/>
      <c r="L32" s="252"/>
      <c r="M32" s="252"/>
      <c r="N32" s="252"/>
      <c r="O32" s="43"/>
      <c r="P32" s="50"/>
      <c r="Q32" s="35"/>
    </row>
    <row r="33" spans="1:17" ht="33">
      <c r="A33" s="36"/>
      <c r="B33" s="49">
        <v>29</v>
      </c>
      <c r="C33" s="252"/>
      <c r="D33" s="252"/>
      <c r="E33" s="252"/>
      <c r="F33" s="252"/>
      <c r="G33" s="252"/>
      <c r="H33" s="252"/>
      <c r="I33" s="252"/>
      <c r="J33" s="252"/>
      <c r="K33" s="252"/>
      <c r="L33" s="252"/>
      <c r="M33" s="252"/>
      <c r="N33" s="252"/>
      <c r="O33" s="43"/>
      <c r="P33" s="50"/>
      <c r="Q33" s="35"/>
    </row>
    <row r="34" spans="1:17" ht="33">
      <c r="A34" s="36"/>
      <c r="B34" s="49">
        <v>30</v>
      </c>
      <c r="C34" s="252"/>
      <c r="D34" s="252"/>
      <c r="E34" s="252"/>
      <c r="F34" s="252"/>
      <c r="G34" s="252"/>
      <c r="H34" s="252"/>
      <c r="I34" s="252"/>
      <c r="J34" s="252"/>
      <c r="K34" s="252"/>
      <c r="L34" s="252"/>
      <c r="M34" s="252"/>
      <c r="N34" s="252"/>
      <c r="O34" s="43"/>
      <c r="P34" s="50"/>
      <c r="Q34" s="35"/>
    </row>
    <row r="35" spans="1:17" ht="33">
      <c r="A35" s="36"/>
      <c r="B35" s="49">
        <v>31</v>
      </c>
      <c r="C35" s="252"/>
      <c r="D35" s="252"/>
      <c r="E35" s="252"/>
      <c r="F35" s="252"/>
      <c r="G35" s="252"/>
      <c r="H35" s="252"/>
      <c r="I35" s="252"/>
      <c r="J35" s="252"/>
      <c r="K35" s="252"/>
      <c r="L35" s="252"/>
      <c r="M35" s="252"/>
      <c r="N35" s="252"/>
      <c r="O35" s="43"/>
      <c r="P35" s="50"/>
      <c r="Q35" s="35"/>
    </row>
    <row r="36" spans="1:17" ht="33">
      <c r="A36" s="36"/>
      <c r="B36" s="49">
        <v>32</v>
      </c>
      <c r="C36" s="252"/>
      <c r="D36" s="252"/>
      <c r="E36" s="252"/>
      <c r="F36" s="252"/>
      <c r="G36" s="252"/>
      <c r="H36" s="252"/>
      <c r="I36" s="252"/>
      <c r="J36" s="252"/>
      <c r="K36" s="252"/>
      <c r="L36" s="252"/>
      <c r="M36" s="252"/>
      <c r="N36" s="252"/>
      <c r="O36" s="43"/>
      <c r="P36" s="50"/>
      <c r="Q36" s="35"/>
    </row>
    <row r="37" spans="1:17" ht="33">
      <c r="A37" s="36"/>
      <c r="B37" s="49">
        <v>33</v>
      </c>
      <c r="C37" s="252"/>
      <c r="D37" s="252"/>
      <c r="E37" s="252"/>
      <c r="F37" s="252"/>
      <c r="G37" s="252"/>
      <c r="H37" s="252"/>
      <c r="I37" s="252"/>
      <c r="J37" s="252"/>
      <c r="K37" s="252"/>
      <c r="L37" s="252"/>
      <c r="M37" s="252"/>
      <c r="N37" s="252"/>
      <c r="O37" s="43"/>
      <c r="P37" s="50"/>
      <c r="Q37" s="35"/>
    </row>
    <row r="38" spans="1:17" ht="33">
      <c r="A38" s="36"/>
      <c r="B38" s="49">
        <v>34</v>
      </c>
      <c r="C38" s="252"/>
      <c r="D38" s="252"/>
      <c r="E38" s="252"/>
      <c r="F38" s="252"/>
      <c r="G38" s="252"/>
      <c r="H38" s="252"/>
      <c r="I38" s="252"/>
      <c r="J38" s="252"/>
      <c r="K38" s="252"/>
      <c r="L38" s="252"/>
      <c r="M38" s="252"/>
      <c r="N38" s="252"/>
      <c r="O38" s="43"/>
      <c r="P38" s="50"/>
      <c r="Q38" s="35"/>
    </row>
    <row r="39" spans="1:17" ht="33">
      <c r="A39" s="36"/>
      <c r="B39" s="49">
        <v>35</v>
      </c>
      <c r="C39" s="252"/>
      <c r="D39" s="252"/>
      <c r="E39" s="252"/>
      <c r="F39" s="252"/>
      <c r="G39" s="252"/>
      <c r="H39" s="252"/>
      <c r="I39" s="252"/>
      <c r="J39" s="252"/>
      <c r="K39" s="252"/>
      <c r="L39" s="252"/>
      <c r="M39" s="252"/>
      <c r="N39" s="252"/>
      <c r="O39" s="43"/>
      <c r="P39" s="50"/>
      <c r="Q39" s="35"/>
    </row>
    <row r="40" spans="1:17" ht="33">
      <c r="A40" s="36"/>
      <c r="B40" s="49">
        <v>36</v>
      </c>
      <c r="C40" s="252"/>
      <c r="D40" s="252"/>
      <c r="E40" s="252"/>
      <c r="F40" s="252"/>
      <c r="G40" s="252"/>
      <c r="H40" s="252"/>
      <c r="I40" s="252"/>
      <c r="J40" s="252"/>
      <c r="K40" s="252"/>
      <c r="L40" s="252"/>
      <c r="M40" s="252"/>
      <c r="N40" s="252"/>
      <c r="O40" s="43"/>
      <c r="P40" s="50"/>
      <c r="Q40" s="35"/>
    </row>
    <row r="41" spans="1:17" ht="34" thickBot="1">
      <c r="A41" s="36"/>
      <c r="B41" s="51"/>
      <c r="C41" s="253"/>
      <c r="D41" s="253"/>
      <c r="E41" s="253"/>
      <c r="F41" s="253"/>
      <c r="G41" s="253"/>
      <c r="H41" s="253"/>
      <c r="I41" s="253"/>
      <c r="J41" s="253"/>
      <c r="K41" s="253"/>
      <c r="L41" s="253"/>
      <c r="M41" s="253"/>
      <c r="N41" s="253"/>
      <c r="O41" s="52"/>
      <c r="P41" s="53"/>
      <c r="Q41" s="35"/>
    </row>
    <row r="42" spans="1:17">
      <c r="A42" s="7"/>
      <c r="Q42" s="8"/>
    </row>
    <row r="43" spans="1:17" ht="17" thickBot="1">
      <c r="A43" s="9"/>
      <c r="B43" s="45"/>
      <c r="C43" s="10"/>
      <c r="D43" s="10"/>
      <c r="E43" s="10"/>
      <c r="F43" s="10"/>
      <c r="G43" s="10"/>
      <c r="H43" s="10"/>
      <c r="I43" s="10"/>
      <c r="J43" s="10"/>
      <c r="K43" s="10"/>
      <c r="L43" s="10"/>
      <c r="M43" s="10"/>
      <c r="N43" s="10"/>
      <c r="O43" s="10"/>
      <c r="P43" s="10"/>
      <c r="Q43" s="11"/>
    </row>
    <row r="57" spans="4:13" ht="24">
      <c r="D57" s="22"/>
      <c r="E57" s="22"/>
      <c r="F57" s="22"/>
    </row>
    <row r="58" spans="4:13" ht="24">
      <c r="D58" s="22"/>
      <c r="E58" s="22"/>
      <c r="F58" s="22"/>
    </row>
    <row r="59" spans="4:13" ht="24">
      <c r="D59" s="22"/>
      <c r="E59" s="22"/>
      <c r="F59" s="22"/>
    </row>
    <row r="60" spans="4:13" ht="24">
      <c r="D60" s="22"/>
      <c r="E60" s="22"/>
      <c r="F60" s="22"/>
    </row>
    <row r="61" spans="4:13" ht="24">
      <c r="D61" s="22"/>
      <c r="E61" s="22"/>
      <c r="F61" s="22"/>
    </row>
    <row r="62" spans="4:13" ht="24">
      <c r="D62" s="22"/>
      <c r="E62" s="22"/>
      <c r="F62" s="22"/>
    </row>
    <row r="63" spans="4:13" ht="21">
      <c r="K63" s="3"/>
      <c r="L63" s="3"/>
      <c r="M63" s="3"/>
    </row>
    <row r="64" spans="4:13" ht="21">
      <c r="K64" s="3"/>
      <c r="L64" s="3"/>
      <c r="M64" s="3"/>
    </row>
  </sheetData>
  <mergeCells count="42">
    <mergeCell ref="A1:B2"/>
    <mergeCell ref="C1:N2"/>
    <mergeCell ref="P1:Q1"/>
    <mergeCell ref="P2:Q2"/>
    <mergeCell ref="C4:N4"/>
    <mergeCell ref="C5:N5"/>
    <mergeCell ref="C6:N6"/>
    <mergeCell ref="C7:N7"/>
    <mergeCell ref="C8:N8"/>
    <mergeCell ref="C9:N9"/>
    <mergeCell ref="C10:N10"/>
    <mergeCell ref="C11:N11"/>
    <mergeCell ref="C12:N12"/>
    <mergeCell ref="C13:N13"/>
    <mergeCell ref="C14:N14"/>
    <mergeCell ref="C15:N15"/>
    <mergeCell ref="C16:N16"/>
    <mergeCell ref="C17:N17"/>
    <mergeCell ref="C18:N18"/>
    <mergeCell ref="C19:N19"/>
    <mergeCell ref="C20:N20"/>
    <mergeCell ref="C21:N21"/>
    <mergeCell ref="C22:N22"/>
    <mergeCell ref="C23:N23"/>
    <mergeCell ref="C24:N24"/>
    <mergeCell ref="C25:N25"/>
    <mergeCell ref="C26:N26"/>
    <mergeCell ref="C27:N27"/>
    <mergeCell ref="C28:N28"/>
    <mergeCell ref="C29:N29"/>
    <mergeCell ref="C30:N30"/>
    <mergeCell ref="C31:N31"/>
    <mergeCell ref="C32:N32"/>
    <mergeCell ref="C33:N33"/>
    <mergeCell ref="C34:N34"/>
    <mergeCell ref="C40:N40"/>
    <mergeCell ref="C41:N41"/>
    <mergeCell ref="C35:N35"/>
    <mergeCell ref="C36:N36"/>
    <mergeCell ref="C37:N37"/>
    <mergeCell ref="C38:N38"/>
    <mergeCell ref="C39:N39"/>
  </mergeCells>
  <printOptions horizontalCentered="1"/>
  <pageMargins left="0.25" right="0.25" top="0.75" bottom="0.75" header="0.3" footer="0.3"/>
  <pageSetup paperSize="9" scale="45" orientation="portrait" horizontalDpi="1200" verticalDpi="12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Q140"/>
  <sheetViews>
    <sheetView showGridLines="0" view="pageBreakPreview" topLeftCell="G1" zoomScaleNormal="140" zoomScaleSheetLayoutView="100" workbookViewId="0">
      <selection activeCell="G16" sqref="G16"/>
    </sheetView>
  </sheetViews>
  <sheetFormatPr baseColWidth="10" defaultColWidth="11.1640625" defaultRowHeight="16"/>
  <cols>
    <col min="1" max="1" width="8.1640625" customWidth="1"/>
    <col min="2" max="2" width="5.5" customWidth="1"/>
    <col min="3" max="3" width="10.5" customWidth="1"/>
    <col min="4" max="4" width="12.1640625" customWidth="1"/>
    <col min="5" max="5" width="35" bestFit="1" customWidth="1"/>
    <col min="6" max="6" width="17.33203125" customWidth="1"/>
    <col min="7" max="7" width="19.6640625" bestFit="1" customWidth="1"/>
    <col min="8" max="8" width="16.6640625" customWidth="1"/>
    <col min="10" max="10" width="17.1640625" bestFit="1" customWidth="1"/>
    <col min="11" max="11" width="14.33203125" bestFit="1" customWidth="1"/>
    <col min="13" max="13" width="15.1640625" customWidth="1"/>
  </cols>
  <sheetData>
    <row r="1" spans="1:17" ht="43.25" customHeight="1" thickBot="1">
      <c r="A1" s="255" t="s">
        <v>9</v>
      </c>
      <c r="B1" s="256"/>
      <c r="C1" s="259" t="str">
        <f>表紙!C7</f>
        <v>VR_Carer</v>
      </c>
      <c r="D1" s="260"/>
      <c r="E1" s="260"/>
      <c r="F1" s="260"/>
      <c r="G1" s="260"/>
      <c r="H1" s="260"/>
      <c r="I1" s="260"/>
      <c r="J1" s="260"/>
      <c r="K1" s="260"/>
      <c r="L1" s="260"/>
      <c r="M1" s="13" t="s">
        <v>10</v>
      </c>
      <c r="N1" s="267">
        <v>44826</v>
      </c>
      <c r="O1" s="268"/>
      <c r="P1" s="3"/>
      <c r="Q1" s="3"/>
    </row>
    <row r="2" spans="1:17" ht="43.25" customHeight="1" thickBot="1">
      <c r="A2" s="257"/>
      <c r="B2" s="258"/>
      <c r="C2" s="262"/>
      <c r="D2" s="263"/>
      <c r="E2" s="263"/>
      <c r="F2" s="263"/>
      <c r="G2" s="263"/>
      <c r="H2" s="263"/>
      <c r="I2" s="263"/>
      <c r="J2" s="263"/>
      <c r="K2" s="263"/>
      <c r="L2" s="263"/>
      <c r="M2" s="14" t="s">
        <v>11</v>
      </c>
      <c r="N2" s="267">
        <f ca="1">NOW()</f>
        <v>44981.518482638887</v>
      </c>
      <c r="O2" s="268"/>
      <c r="P2" s="3"/>
      <c r="Q2" s="3"/>
    </row>
    <row r="3" spans="1:17" ht="22" thickBot="1">
      <c r="A3" s="12"/>
      <c r="B3" s="3"/>
      <c r="C3" s="3"/>
      <c r="D3" s="3"/>
      <c r="E3" s="3"/>
      <c r="F3" s="3"/>
      <c r="G3" s="3"/>
      <c r="H3" s="3"/>
      <c r="I3" s="3"/>
      <c r="J3" s="3"/>
      <c r="K3" s="3"/>
      <c r="L3" s="3"/>
      <c r="M3" s="3"/>
      <c r="N3" s="3"/>
      <c r="O3" s="21"/>
    </row>
    <row r="4" spans="1:17" ht="24">
      <c r="A4" s="7"/>
      <c r="C4" s="58" t="s">
        <v>0</v>
      </c>
      <c r="D4" s="59" t="s">
        <v>27</v>
      </c>
      <c r="E4" s="59" t="s">
        <v>28</v>
      </c>
      <c r="F4" s="60" t="s">
        <v>29</v>
      </c>
      <c r="G4" s="60" t="s">
        <v>30</v>
      </c>
      <c r="H4" s="60" t="s">
        <v>31</v>
      </c>
      <c r="I4" s="60" t="s">
        <v>32</v>
      </c>
      <c r="J4" s="60" t="s">
        <v>33</v>
      </c>
      <c r="K4" s="60" t="s">
        <v>34</v>
      </c>
      <c r="L4" s="61" t="s">
        <v>32</v>
      </c>
      <c r="M4" s="62" t="s">
        <v>35</v>
      </c>
      <c r="N4" s="31"/>
      <c r="O4" s="32"/>
      <c r="P4" s="33"/>
    </row>
    <row r="5" spans="1:17" ht="21">
      <c r="A5" s="7"/>
      <c r="C5" s="18">
        <v>1</v>
      </c>
      <c r="D5" s="39"/>
      <c r="E5" s="149" t="s">
        <v>9</v>
      </c>
      <c r="F5" s="149" t="s">
        <v>95</v>
      </c>
      <c r="G5" s="150">
        <v>44826</v>
      </c>
      <c r="H5" s="150">
        <v>44856</v>
      </c>
      <c r="I5" s="19">
        <f>H5-G5</f>
        <v>30</v>
      </c>
      <c r="J5" s="150">
        <v>44826</v>
      </c>
      <c r="K5" s="149"/>
      <c r="L5" s="149">
        <f t="shared" ref="L5:L66" si="0">K5-J5</f>
        <v>-44826</v>
      </c>
      <c r="M5" s="20">
        <v>0</v>
      </c>
      <c r="N5" s="31"/>
      <c r="O5" s="32"/>
      <c r="P5" s="33"/>
    </row>
    <row r="6" spans="1:17" ht="21">
      <c r="A6" s="7"/>
      <c r="C6" s="18">
        <v>2</v>
      </c>
      <c r="D6" s="39"/>
      <c r="E6" s="149" t="s">
        <v>89</v>
      </c>
      <c r="F6" s="149" t="s">
        <v>96</v>
      </c>
      <c r="G6" s="150">
        <v>44826</v>
      </c>
      <c r="H6" s="150">
        <v>44830</v>
      </c>
      <c r="I6" s="19">
        <f t="shared" ref="I6:I68" si="1">H6-G6</f>
        <v>4</v>
      </c>
      <c r="J6" s="150">
        <v>44826</v>
      </c>
      <c r="K6" s="151">
        <v>44828</v>
      </c>
      <c r="L6" s="149">
        <f t="shared" si="0"/>
        <v>2</v>
      </c>
      <c r="M6" s="20">
        <v>1</v>
      </c>
      <c r="N6" s="31"/>
      <c r="O6" s="32"/>
      <c r="P6" s="33"/>
    </row>
    <row r="7" spans="1:17" ht="21">
      <c r="A7" s="7"/>
      <c r="C7" s="18">
        <v>3</v>
      </c>
      <c r="D7" s="39"/>
      <c r="E7" s="149" t="s">
        <v>15</v>
      </c>
      <c r="F7" s="149" t="s">
        <v>96</v>
      </c>
      <c r="G7" s="150">
        <v>44826</v>
      </c>
      <c r="H7" s="150">
        <v>44830</v>
      </c>
      <c r="I7" s="19">
        <f t="shared" si="1"/>
        <v>4</v>
      </c>
      <c r="J7" s="150">
        <v>44826</v>
      </c>
      <c r="K7" s="151">
        <v>44831</v>
      </c>
      <c r="L7" s="149">
        <f t="shared" si="0"/>
        <v>5</v>
      </c>
      <c r="M7" s="20">
        <v>1</v>
      </c>
      <c r="N7" s="31"/>
      <c r="O7" s="32"/>
      <c r="P7" s="33"/>
    </row>
    <row r="8" spans="1:17" ht="21">
      <c r="A8" s="7"/>
      <c r="C8" s="18">
        <v>4</v>
      </c>
      <c r="D8" s="39"/>
      <c r="E8" s="149" t="s">
        <v>12</v>
      </c>
      <c r="F8" s="149" t="s">
        <v>97</v>
      </c>
      <c r="G8" s="150">
        <v>44826</v>
      </c>
      <c r="H8" s="150">
        <v>44829</v>
      </c>
      <c r="I8" s="19">
        <f t="shared" si="1"/>
        <v>3</v>
      </c>
      <c r="J8" s="150">
        <v>44826</v>
      </c>
      <c r="K8" s="151">
        <v>44832</v>
      </c>
      <c r="L8" s="149">
        <f t="shared" si="0"/>
        <v>6</v>
      </c>
      <c r="M8" s="20">
        <v>1</v>
      </c>
      <c r="N8" s="31"/>
      <c r="O8" s="32"/>
      <c r="P8" s="33"/>
    </row>
    <row r="9" spans="1:17" ht="21">
      <c r="A9" s="7"/>
      <c r="C9" s="18">
        <v>5</v>
      </c>
      <c r="D9" s="39"/>
      <c r="E9" s="149" t="s">
        <v>92</v>
      </c>
      <c r="F9" s="149" t="s">
        <v>241</v>
      </c>
      <c r="G9" s="150">
        <v>44831</v>
      </c>
      <c r="H9" s="150">
        <v>44834</v>
      </c>
      <c r="I9" s="19">
        <f t="shared" si="1"/>
        <v>3</v>
      </c>
      <c r="J9" s="150">
        <v>44831</v>
      </c>
      <c r="K9" s="150">
        <v>44834</v>
      </c>
      <c r="L9" s="149">
        <f t="shared" si="0"/>
        <v>3</v>
      </c>
      <c r="M9" s="20">
        <v>1</v>
      </c>
      <c r="N9" s="3"/>
      <c r="O9" s="21"/>
    </row>
    <row r="10" spans="1:17" ht="21">
      <c r="A10" s="7"/>
      <c r="C10" s="18">
        <v>6</v>
      </c>
      <c r="D10" s="39"/>
      <c r="E10" s="149" t="s">
        <v>90</v>
      </c>
      <c r="F10" s="149" t="s">
        <v>97</v>
      </c>
      <c r="G10" s="150">
        <v>44830</v>
      </c>
      <c r="H10" s="150">
        <v>44832</v>
      </c>
      <c r="I10" s="19">
        <f t="shared" si="1"/>
        <v>2</v>
      </c>
      <c r="J10" s="150">
        <v>44830</v>
      </c>
      <c r="K10" s="151">
        <v>44834</v>
      </c>
      <c r="L10" s="149">
        <f t="shared" si="0"/>
        <v>4</v>
      </c>
      <c r="M10" s="20">
        <v>1</v>
      </c>
      <c r="N10" s="3"/>
      <c r="O10" s="21"/>
    </row>
    <row r="11" spans="1:17" ht="21">
      <c r="A11" s="7"/>
      <c r="C11" s="18">
        <v>7</v>
      </c>
      <c r="D11" s="39"/>
      <c r="E11" s="149" t="s">
        <v>93</v>
      </c>
      <c r="F11" s="149"/>
      <c r="G11" s="150">
        <v>44831</v>
      </c>
      <c r="H11" s="150">
        <v>44834</v>
      </c>
      <c r="I11" s="19">
        <f t="shared" si="1"/>
        <v>3</v>
      </c>
      <c r="J11" s="150">
        <v>44831</v>
      </c>
      <c r="K11" s="151">
        <v>44836</v>
      </c>
      <c r="L11" s="149">
        <f t="shared" si="0"/>
        <v>5</v>
      </c>
      <c r="M11" s="20">
        <v>1</v>
      </c>
      <c r="N11" s="3"/>
      <c r="O11" s="21"/>
    </row>
    <row r="12" spans="1:17" ht="21">
      <c r="A12" s="7"/>
      <c r="C12" s="18"/>
      <c r="D12" s="148">
        <v>1</v>
      </c>
      <c r="E12" s="149" t="s">
        <v>56</v>
      </c>
      <c r="F12" s="149" t="s">
        <v>98</v>
      </c>
      <c r="G12" s="150">
        <v>44831</v>
      </c>
      <c r="H12" s="150">
        <v>44832</v>
      </c>
      <c r="I12" s="19">
        <f t="shared" si="1"/>
        <v>1</v>
      </c>
      <c r="J12" s="150">
        <v>44831</v>
      </c>
      <c r="K12" s="150">
        <v>44832</v>
      </c>
      <c r="L12" s="149">
        <f t="shared" si="0"/>
        <v>1</v>
      </c>
      <c r="M12" s="20">
        <v>1</v>
      </c>
      <c r="N12" s="3"/>
      <c r="O12" s="21"/>
    </row>
    <row r="13" spans="1:17" ht="21">
      <c r="A13" s="7"/>
      <c r="C13" s="18"/>
      <c r="D13" s="148">
        <v>2</v>
      </c>
      <c r="E13" s="149" t="s">
        <v>110</v>
      </c>
      <c r="F13" s="149" t="s">
        <v>99</v>
      </c>
      <c r="G13" s="150">
        <v>44831</v>
      </c>
      <c r="H13" s="150">
        <v>44832</v>
      </c>
      <c r="I13" s="19">
        <f t="shared" si="1"/>
        <v>1</v>
      </c>
      <c r="J13" s="150">
        <v>44831</v>
      </c>
      <c r="K13" s="150">
        <v>44832</v>
      </c>
      <c r="L13" s="149">
        <f t="shared" si="0"/>
        <v>1</v>
      </c>
      <c r="M13" s="20">
        <v>1</v>
      </c>
      <c r="N13" s="3"/>
      <c r="O13" s="21"/>
    </row>
    <row r="14" spans="1:17" ht="21">
      <c r="A14" s="7"/>
      <c r="C14" s="18"/>
      <c r="D14" s="148">
        <v>3</v>
      </c>
      <c r="E14" s="149" t="s">
        <v>101</v>
      </c>
      <c r="F14" s="149" t="s">
        <v>98</v>
      </c>
      <c r="G14" s="150">
        <v>44831</v>
      </c>
      <c r="H14" s="150">
        <v>44832</v>
      </c>
      <c r="I14" s="19">
        <f t="shared" si="1"/>
        <v>1</v>
      </c>
      <c r="J14" s="150">
        <v>44831</v>
      </c>
      <c r="K14" s="150">
        <v>44832</v>
      </c>
      <c r="L14" s="149">
        <f t="shared" si="0"/>
        <v>1</v>
      </c>
      <c r="M14" s="20">
        <v>1</v>
      </c>
      <c r="N14" s="3"/>
      <c r="O14" s="21"/>
    </row>
    <row r="15" spans="1:17" ht="21">
      <c r="A15" s="7"/>
      <c r="C15" s="18"/>
      <c r="D15" s="148">
        <v>4</v>
      </c>
      <c r="E15" s="149" t="s">
        <v>57</v>
      </c>
      <c r="F15" s="149" t="s">
        <v>100</v>
      </c>
      <c r="G15" s="150">
        <v>44831</v>
      </c>
      <c r="H15" s="150">
        <v>44832</v>
      </c>
      <c r="I15" s="19">
        <f t="shared" si="1"/>
        <v>1</v>
      </c>
      <c r="J15" s="150">
        <v>44831</v>
      </c>
      <c r="K15" s="150">
        <v>44832</v>
      </c>
      <c r="L15" s="149">
        <f t="shared" si="0"/>
        <v>1</v>
      </c>
      <c r="M15" s="20">
        <v>1</v>
      </c>
      <c r="N15" s="3"/>
      <c r="O15" s="21"/>
    </row>
    <row r="16" spans="1:17" ht="21">
      <c r="A16" s="7"/>
      <c r="C16" s="18"/>
      <c r="D16" s="148">
        <v>5</v>
      </c>
      <c r="E16" s="149" t="s">
        <v>111</v>
      </c>
      <c r="F16" s="149" t="s">
        <v>97</v>
      </c>
      <c r="G16" s="150">
        <v>44832</v>
      </c>
      <c r="H16" s="150">
        <v>44833</v>
      </c>
      <c r="I16" s="19">
        <f t="shared" si="1"/>
        <v>1</v>
      </c>
      <c r="J16" s="150">
        <v>44835</v>
      </c>
      <c r="K16" s="150">
        <v>44836</v>
      </c>
      <c r="L16" s="149">
        <f t="shared" si="0"/>
        <v>1</v>
      </c>
      <c r="M16" s="20">
        <v>1</v>
      </c>
      <c r="N16" s="3"/>
      <c r="O16" s="21"/>
    </row>
    <row r="17" spans="1:15" ht="21">
      <c r="A17" s="7"/>
      <c r="C17" s="18"/>
      <c r="D17" s="148">
        <v>6</v>
      </c>
      <c r="E17" s="149" t="s">
        <v>112</v>
      </c>
      <c r="F17" s="149" t="s">
        <v>97</v>
      </c>
      <c r="G17" s="150">
        <v>44832</v>
      </c>
      <c r="H17" s="150">
        <v>44833</v>
      </c>
      <c r="I17" s="19">
        <f t="shared" si="1"/>
        <v>1</v>
      </c>
      <c r="J17" s="150">
        <v>44835</v>
      </c>
      <c r="K17" s="150">
        <v>44836</v>
      </c>
      <c r="L17" s="149">
        <f t="shared" si="0"/>
        <v>1</v>
      </c>
      <c r="M17" s="20">
        <v>1</v>
      </c>
      <c r="N17" s="3"/>
      <c r="O17" s="21"/>
    </row>
    <row r="18" spans="1:15" ht="21">
      <c r="A18" s="7"/>
      <c r="C18" s="18"/>
      <c r="D18" s="148">
        <v>7</v>
      </c>
      <c r="E18" s="149" t="s">
        <v>113</v>
      </c>
      <c r="F18" s="149" t="s">
        <v>98</v>
      </c>
      <c r="G18" s="150">
        <v>44832</v>
      </c>
      <c r="H18" s="150">
        <v>44833</v>
      </c>
      <c r="I18" s="19">
        <f t="shared" si="1"/>
        <v>1</v>
      </c>
      <c r="J18" s="150">
        <v>44832</v>
      </c>
      <c r="K18" s="150">
        <v>44833</v>
      </c>
      <c r="L18" s="149">
        <f t="shared" si="0"/>
        <v>1</v>
      </c>
      <c r="M18" s="20">
        <v>1</v>
      </c>
      <c r="N18" s="3"/>
      <c r="O18" s="21"/>
    </row>
    <row r="19" spans="1:15" ht="21">
      <c r="A19" s="7"/>
      <c r="C19" s="18"/>
      <c r="D19" s="148">
        <v>8</v>
      </c>
      <c r="E19" s="149" t="s">
        <v>58</v>
      </c>
      <c r="F19" s="149" t="s">
        <v>100</v>
      </c>
      <c r="G19" s="150">
        <v>44831</v>
      </c>
      <c r="H19" s="150">
        <v>44832</v>
      </c>
      <c r="I19" s="19">
        <f t="shared" si="1"/>
        <v>1</v>
      </c>
      <c r="J19" s="150">
        <v>44831</v>
      </c>
      <c r="K19" s="150">
        <v>44832</v>
      </c>
      <c r="L19" s="149">
        <f t="shared" si="0"/>
        <v>1</v>
      </c>
      <c r="M19" s="20">
        <v>1</v>
      </c>
      <c r="N19" s="3"/>
      <c r="O19" s="21"/>
    </row>
    <row r="20" spans="1:15" ht="21">
      <c r="A20" s="7"/>
      <c r="C20" s="18"/>
      <c r="D20" s="148">
        <v>9</v>
      </c>
      <c r="E20" s="149" t="s">
        <v>59</v>
      </c>
      <c r="F20" s="149" t="s">
        <v>99</v>
      </c>
      <c r="G20" s="150">
        <v>44832</v>
      </c>
      <c r="H20" s="150">
        <v>44833</v>
      </c>
      <c r="I20" s="19">
        <f t="shared" si="1"/>
        <v>1</v>
      </c>
      <c r="J20" s="150">
        <v>44832</v>
      </c>
      <c r="K20" s="150">
        <v>44833</v>
      </c>
      <c r="L20" s="149">
        <f t="shared" si="0"/>
        <v>1</v>
      </c>
      <c r="M20" s="20">
        <v>1</v>
      </c>
      <c r="N20" s="3"/>
      <c r="O20" s="21"/>
    </row>
    <row r="21" spans="1:15" ht="21">
      <c r="A21" s="7"/>
      <c r="C21" s="18"/>
      <c r="D21" s="148">
        <v>10</v>
      </c>
      <c r="E21" s="149" t="s">
        <v>60</v>
      </c>
      <c r="F21" s="149" t="s">
        <v>99</v>
      </c>
      <c r="G21" s="150">
        <v>44831</v>
      </c>
      <c r="H21" s="150">
        <v>44832</v>
      </c>
      <c r="I21" s="19">
        <f t="shared" si="1"/>
        <v>1</v>
      </c>
      <c r="J21" s="150">
        <v>44831</v>
      </c>
      <c r="K21" s="150">
        <v>44832</v>
      </c>
      <c r="L21" s="149">
        <f t="shared" si="0"/>
        <v>1</v>
      </c>
      <c r="M21" s="20">
        <v>1</v>
      </c>
      <c r="N21" s="3"/>
      <c r="O21" s="21"/>
    </row>
    <row r="22" spans="1:15" ht="21">
      <c r="A22" s="7"/>
      <c r="C22" s="18"/>
      <c r="D22" s="148">
        <v>11</v>
      </c>
      <c r="E22" s="149" t="s">
        <v>274</v>
      </c>
      <c r="F22" s="149" t="s">
        <v>99</v>
      </c>
      <c r="G22" s="150">
        <v>44832</v>
      </c>
      <c r="H22" s="150">
        <v>44833</v>
      </c>
      <c r="I22" s="19">
        <f t="shared" si="1"/>
        <v>1</v>
      </c>
      <c r="J22" s="150">
        <v>44832</v>
      </c>
      <c r="K22" s="150">
        <v>44833</v>
      </c>
      <c r="L22" s="149">
        <f t="shared" si="0"/>
        <v>1</v>
      </c>
      <c r="M22" s="20">
        <v>1</v>
      </c>
      <c r="N22" s="3"/>
      <c r="O22" s="21"/>
    </row>
    <row r="23" spans="1:15" ht="21">
      <c r="A23" s="7"/>
      <c r="C23" s="18"/>
      <c r="D23" s="148">
        <v>12</v>
      </c>
      <c r="E23" s="149" t="s">
        <v>114</v>
      </c>
      <c r="F23" s="149" t="s">
        <v>100</v>
      </c>
      <c r="G23" s="150">
        <v>44832</v>
      </c>
      <c r="H23" s="150">
        <v>44833</v>
      </c>
      <c r="I23" s="19">
        <f t="shared" si="1"/>
        <v>1</v>
      </c>
      <c r="J23" s="150">
        <v>44832</v>
      </c>
      <c r="K23" s="150">
        <v>44833</v>
      </c>
      <c r="L23" s="149">
        <f t="shared" si="0"/>
        <v>1</v>
      </c>
      <c r="M23" s="20">
        <v>1</v>
      </c>
      <c r="N23" s="3"/>
      <c r="O23" s="21"/>
    </row>
    <row r="24" spans="1:15" ht="21">
      <c r="A24" s="7"/>
      <c r="C24" s="18"/>
      <c r="D24" s="148">
        <v>13</v>
      </c>
      <c r="E24" s="149" t="s">
        <v>115</v>
      </c>
      <c r="F24" s="149" t="s">
        <v>100</v>
      </c>
      <c r="G24" s="150">
        <v>44832</v>
      </c>
      <c r="H24" s="150">
        <v>44833</v>
      </c>
      <c r="I24" s="19">
        <f t="shared" si="1"/>
        <v>1</v>
      </c>
      <c r="J24" s="150">
        <v>44832</v>
      </c>
      <c r="K24" s="150">
        <v>44833</v>
      </c>
      <c r="L24" s="149">
        <f t="shared" si="0"/>
        <v>1</v>
      </c>
      <c r="M24" s="20">
        <v>1</v>
      </c>
      <c r="N24" s="3"/>
      <c r="O24" s="21"/>
    </row>
    <row r="25" spans="1:15" ht="21">
      <c r="A25" s="7"/>
      <c r="C25" s="18"/>
      <c r="D25" s="148">
        <v>14</v>
      </c>
      <c r="E25" s="149" t="s">
        <v>94</v>
      </c>
      <c r="F25" s="149" t="s">
        <v>98</v>
      </c>
      <c r="G25" s="150">
        <v>44832</v>
      </c>
      <c r="H25" s="150">
        <v>44833</v>
      </c>
      <c r="I25" s="19">
        <f t="shared" si="1"/>
        <v>1</v>
      </c>
      <c r="J25" s="150">
        <v>44832</v>
      </c>
      <c r="K25" s="150">
        <v>44833</v>
      </c>
      <c r="L25" s="149">
        <f t="shared" si="0"/>
        <v>1</v>
      </c>
      <c r="M25" s="20">
        <v>1</v>
      </c>
      <c r="N25" s="3"/>
      <c r="O25" s="21"/>
    </row>
    <row r="26" spans="1:15" ht="21">
      <c r="A26" s="7"/>
      <c r="C26" s="18">
        <v>8</v>
      </c>
      <c r="D26" s="39"/>
      <c r="E26" s="149" t="s">
        <v>91</v>
      </c>
      <c r="F26" s="149" t="s">
        <v>95</v>
      </c>
      <c r="G26" s="150">
        <v>44832</v>
      </c>
      <c r="H26" s="150">
        <v>44836</v>
      </c>
      <c r="I26" s="19">
        <f t="shared" si="1"/>
        <v>4</v>
      </c>
      <c r="J26" s="150">
        <v>44833</v>
      </c>
      <c r="K26" s="150">
        <v>44836</v>
      </c>
      <c r="L26" s="149">
        <f t="shared" si="0"/>
        <v>3</v>
      </c>
      <c r="M26" s="20">
        <v>1</v>
      </c>
      <c r="N26" s="3"/>
      <c r="O26" s="21"/>
    </row>
    <row r="27" spans="1:15" ht="21">
      <c r="A27" s="7"/>
      <c r="C27" s="18"/>
      <c r="D27" s="148">
        <v>1</v>
      </c>
      <c r="E27" s="149" t="s">
        <v>229</v>
      </c>
      <c r="F27" s="149" t="s">
        <v>99</v>
      </c>
      <c r="G27" s="150">
        <v>44833</v>
      </c>
      <c r="H27" s="150">
        <v>44834</v>
      </c>
      <c r="I27" s="19">
        <f t="shared" si="1"/>
        <v>1</v>
      </c>
      <c r="J27" s="150">
        <v>44833</v>
      </c>
      <c r="K27" s="150">
        <v>44834</v>
      </c>
      <c r="L27" s="149">
        <f t="shared" si="0"/>
        <v>1</v>
      </c>
      <c r="M27" s="20">
        <v>1</v>
      </c>
      <c r="N27" s="3"/>
      <c r="O27" s="21"/>
    </row>
    <row r="28" spans="1:15" ht="21">
      <c r="A28" s="7"/>
      <c r="C28" s="18"/>
      <c r="D28" s="148">
        <v>2</v>
      </c>
      <c r="E28" s="149" t="s">
        <v>230</v>
      </c>
      <c r="F28" s="149" t="s">
        <v>99</v>
      </c>
      <c r="G28" s="150">
        <v>44833</v>
      </c>
      <c r="H28" s="150">
        <v>44834</v>
      </c>
      <c r="I28" s="19">
        <f t="shared" si="1"/>
        <v>1</v>
      </c>
      <c r="J28" s="150">
        <v>44833</v>
      </c>
      <c r="K28" s="150">
        <v>44834</v>
      </c>
      <c r="L28" s="149">
        <f t="shared" si="0"/>
        <v>1</v>
      </c>
      <c r="M28" s="20">
        <v>1</v>
      </c>
      <c r="N28" s="3"/>
      <c r="O28" s="21"/>
    </row>
    <row r="29" spans="1:15" ht="21">
      <c r="A29" s="7"/>
      <c r="C29" s="18"/>
      <c r="D29" s="148">
        <v>3</v>
      </c>
      <c r="E29" s="149" t="s">
        <v>60</v>
      </c>
      <c r="F29" s="149" t="s">
        <v>241</v>
      </c>
      <c r="G29" s="150">
        <v>44834</v>
      </c>
      <c r="H29" s="150">
        <v>44835</v>
      </c>
      <c r="I29" s="19">
        <f t="shared" si="1"/>
        <v>1</v>
      </c>
      <c r="J29" s="150">
        <v>44835</v>
      </c>
      <c r="K29" s="150">
        <v>44836</v>
      </c>
      <c r="L29" s="149">
        <f t="shared" si="0"/>
        <v>1</v>
      </c>
      <c r="M29" s="20">
        <v>1</v>
      </c>
      <c r="N29" s="3"/>
      <c r="O29" s="21"/>
    </row>
    <row r="30" spans="1:15" ht="21">
      <c r="A30" s="7"/>
      <c r="C30" s="18"/>
      <c r="D30" s="148">
        <v>4</v>
      </c>
      <c r="E30" s="149" t="s">
        <v>58</v>
      </c>
      <c r="F30" s="149" t="s">
        <v>241</v>
      </c>
      <c r="G30" s="150">
        <v>44834</v>
      </c>
      <c r="H30" s="150">
        <v>44835</v>
      </c>
      <c r="I30" s="19">
        <f t="shared" si="1"/>
        <v>1</v>
      </c>
      <c r="J30" s="150">
        <v>44835</v>
      </c>
      <c r="K30" s="150">
        <v>44836</v>
      </c>
      <c r="L30" s="149">
        <f t="shared" si="0"/>
        <v>1</v>
      </c>
      <c r="M30" s="20">
        <v>1</v>
      </c>
      <c r="N30" s="3"/>
      <c r="O30" s="21"/>
    </row>
    <row r="31" spans="1:15" ht="21">
      <c r="A31" s="7"/>
      <c r="C31" s="18"/>
      <c r="D31" s="148">
        <v>5</v>
      </c>
      <c r="E31" s="149" t="s">
        <v>248</v>
      </c>
      <c r="F31" s="149" t="s">
        <v>100</v>
      </c>
      <c r="G31" s="150">
        <v>44835</v>
      </c>
      <c r="H31" s="150">
        <v>44836</v>
      </c>
      <c r="I31" s="19">
        <f t="shared" si="1"/>
        <v>1</v>
      </c>
      <c r="J31" s="150">
        <v>44835</v>
      </c>
      <c r="K31" s="150">
        <v>44836</v>
      </c>
      <c r="L31" s="149">
        <f t="shared" si="0"/>
        <v>1</v>
      </c>
      <c r="M31" s="20">
        <v>1</v>
      </c>
      <c r="N31" s="3"/>
      <c r="O31" s="21"/>
    </row>
    <row r="32" spans="1:15" ht="21">
      <c r="A32" s="7"/>
      <c r="C32" s="18"/>
      <c r="D32" s="148">
        <v>6</v>
      </c>
      <c r="E32" s="149" t="s">
        <v>243</v>
      </c>
      <c r="F32" s="149" t="s">
        <v>100</v>
      </c>
      <c r="G32" s="150">
        <v>44835</v>
      </c>
      <c r="H32" s="150">
        <v>44836</v>
      </c>
      <c r="I32" s="19">
        <f t="shared" si="1"/>
        <v>1</v>
      </c>
      <c r="J32" s="150">
        <v>44835</v>
      </c>
      <c r="K32" s="150">
        <v>44836</v>
      </c>
      <c r="L32" s="149">
        <f t="shared" si="0"/>
        <v>1</v>
      </c>
      <c r="M32" s="20">
        <v>1</v>
      </c>
      <c r="N32" s="3"/>
      <c r="O32" s="21"/>
    </row>
    <row r="33" spans="1:15" ht="21">
      <c r="A33" s="7"/>
      <c r="C33" s="18"/>
      <c r="D33" s="148">
        <v>7</v>
      </c>
      <c r="E33" s="149" t="s">
        <v>235</v>
      </c>
      <c r="F33" s="149" t="s">
        <v>100</v>
      </c>
      <c r="G33" s="150">
        <v>44833</v>
      </c>
      <c r="H33" s="150">
        <v>44834</v>
      </c>
      <c r="I33" s="19">
        <f t="shared" si="1"/>
        <v>1</v>
      </c>
      <c r="J33" s="150">
        <v>44833</v>
      </c>
      <c r="K33" s="150">
        <v>44834</v>
      </c>
      <c r="L33" s="149">
        <f t="shared" si="0"/>
        <v>1</v>
      </c>
      <c r="M33" s="20">
        <v>1</v>
      </c>
      <c r="N33" s="3"/>
      <c r="O33" s="21"/>
    </row>
    <row r="34" spans="1:15" ht="21">
      <c r="A34" s="7"/>
      <c r="C34" s="18"/>
      <c r="D34" s="148">
        <v>8</v>
      </c>
      <c r="E34" s="149" t="s">
        <v>242</v>
      </c>
      <c r="F34" s="149" t="s">
        <v>100</v>
      </c>
      <c r="G34" s="150">
        <v>44833</v>
      </c>
      <c r="H34" s="150">
        <v>44834</v>
      </c>
      <c r="I34" s="19">
        <f t="shared" si="1"/>
        <v>1</v>
      </c>
      <c r="J34" s="150">
        <v>44833</v>
      </c>
      <c r="K34" s="150">
        <v>44834</v>
      </c>
      <c r="L34" s="149">
        <f t="shared" si="0"/>
        <v>1</v>
      </c>
      <c r="M34" s="20">
        <v>1</v>
      </c>
      <c r="N34" s="3"/>
      <c r="O34" s="21"/>
    </row>
    <row r="35" spans="1:15" ht="21">
      <c r="A35" s="7"/>
      <c r="C35" s="18"/>
      <c r="D35" s="148">
        <v>9</v>
      </c>
      <c r="E35" s="149" t="s">
        <v>236</v>
      </c>
      <c r="F35" s="149" t="s">
        <v>100</v>
      </c>
      <c r="G35" s="150">
        <v>44835</v>
      </c>
      <c r="H35" s="150">
        <v>44836</v>
      </c>
      <c r="I35" s="19">
        <f t="shared" si="1"/>
        <v>1</v>
      </c>
      <c r="J35" s="150">
        <v>44835</v>
      </c>
      <c r="K35" s="150">
        <v>44836</v>
      </c>
      <c r="L35" s="149">
        <f t="shared" si="0"/>
        <v>1</v>
      </c>
      <c r="M35" s="20">
        <v>1</v>
      </c>
      <c r="N35" s="3"/>
      <c r="O35" s="21"/>
    </row>
    <row r="36" spans="1:15" ht="21">
      <c r="A36" s="7"/>
      <c r="C36" s="18"/>
      <c r="D36" s="148">
        <v>10</v>
      </c>
      <c r="E36" s="149" t="s">
        <v>247</v>
      </c>
      <c r="F36" s="149" t="s">
        <v>98</v>
      </c>
      <c r="G36" s="150">
        <v>44833</v>
      </c>
      <c r="H36" s="150">
        <v>44834</v>
      </c>
      <c r="I36" s="19">
        <f t="shared" si="1"/>
        <v>1</v>
      </c>
      <c r="J36" s="150">
        <v>44833</v>
      </c>
      <c r="K36" s="150">
        <v>44834</v>
      </c>
      <c r="L36" s="149">
        <f t="shared" si="0"/>
        <v>1</v>
      </c>
      <c r="M36" s="20">
        <v>1</v>
      </c>
      <c r="N36" s="3"/>
      <c r="O36" s="21"/>
    </row>
    <row r="37" spans="1:15" ht="21">
      <c r="A37" s="7"/>
      <c r="C37" s="18"/>
      <c r="D37" s="148">
        <v>11</v>
      </c>
      <c r="E37" s="149" t="s">
        <v>239</v>
      </c>
      <c r="F37" s="149" t="s">
        <v>98</v>
      </c>
      <c r="G37" s="150">
        <v>44833</v>
      </c>
      <c r="H37" s="150">
        <v>44834</v>
      </c>
      <c r="I37" s="19">
        <f t="shared" si="1"/>
        <v>1</v>
      </c>
      <c r="J37" s="150">
        <v>44833</v>
      </c>
      <c r="K37" s="150">
        <v>44834</v>
      </c>
      <c r="L37" s="149">
        <f t="shared" si="0"/>
        <v>1</v>
      </c>
      <c r="M37" s="20">
        <v>1</v>
      </c>
      <c r="N37" s="3"/>
      <c r="O37" s="21"/>
    </row>
    <row r="38" spans="1:15" ht="21">
      <c r="A38" s="7"/>
      <c r="C38" s="18"/>
      <c r="D38" s="148">
        <v>12</v>
      </c>
      <c r="E38" s="149" t="s">
        <v>245</v>
      </c>
      <c r="F38" s="149" t="s">
        <v>98</v>
      </c>
      <c r="G38" s="150">
        <v>44835</v>
      </c>
      <c r="H38" s="150">
        <v>44836</v>
      </c>
      <c r="I38" s="19">
        <f t="shared" si="1"/>
        <v>1</v>
      </c>
      <c r="J38" s="150">
        <v>44835</v>
      </c>
      <c r="K38" s="150">
        <v>44836</v>
      </c>
      <c r="L38" s="149">
        <f t="shared" si="0"/>
        <v>1</v>
      </c>
      <c r="M38" s="20">
        <v>1</v>
      </c>
      <c r="N38" s="3"/>
      <c r="O38" s="21"/>
    </row>
    <row r="39" spans="1:15" ht="21">
      <c r="A39" s="7"/>
      <c r="C39" s="18"/>
      <c r="D39" s="148">
        <v>13</v>
      </c>
      <c r="E39" s="149" t="s">
        <v>244</v>
      </c>
      <c r="F39" s="149" t="s">
        <v>98</v>
      </c>
      <c r="G39" s="150">
        <v>44835</v>
      </c>
      <c r="H39" s="150">
        <v>44836</v>
      </c>
      <c r="I39" s="19">
        <f t="shared" si="1"/>
        <v>1</v>
      </c>
      <c r="J39" s="150">
        <v>44835</v>
      </c>
      <c r="K39" s="150">
        <v>44836</v>
      </c>
      <c r="L39" s="149">
        <f t="shared" si="0"/>
        <v>1</v>
      </c>
      <c r="M39" s="20">
        <v>1</v>
      </c>
      <c r="N39" s="3"/>
      <c r="O39" s="21"/>
    </row>
    <row r="40" spans="1:15" ht="21">
      <c r="A40" s="7"/>
      <c r="C40" s="18"/>
      <c r="D40" s="148">
        <v>14</v>
      </c>
      <c r="E40" s="149" t="s">
        <v>268</v>
      </c>
      <c r="F40" s="149" t="s">
        <v>98</v>
      </c>
      <c r="G40" s="150">
        <v>44835</v>
      </c>
      <c r="H40" s="150">
        <v>44836</v>
      </c>
      <c r="I40" s="19">
        <f>H40-G40</f>
        <v>1</v>
      </c>
      <c r="J40" s="150">
        <v>44835</v>
      </c>
      <c r="K40" s="150">
        <v>44836</v>
      </c>
      <c r="L40" s="149">
        <f>K40-J40</f>
        <v>1</v>
      </c>
      <c r="M40" s="20">
        <v>1</v>
      </c>
      <c r="N40" s="3"/>
      <c r="O40" s="21"/>
    </row>
    <row r="41" spans="1:15" ht="21">
      <c r="A41" s="7"/>
      <c r="C41" s="18"/>
      <c r="D41" s="148">
        <v>15</v>
      </c>
      <c r="E41" s="149" t="s">
        <v>269</v>
      </c>
      <c r="F41" s="149" t="s">
        <v>97</v>
      </c>
      <c r="G41" s="150">
        <v>44835</v>
      </c>
      <c r="H41" s="150">
        <v>44836</v>
      </c>
      <c r="I41" s="19">
        <f>H41-G41</f>
        <v>1</v>
      </c>
      <c r="J41" s="150">
        <v>44835</v>
      </c>
      <c r="K41" s="150">
        <v>44836</v>
      </c>
      <c r="L41" s="149">
        <f>K41-J41</f>
        <v>1</v>
      </c>
      <c r="M41" s="20">
        <v>1</v>
      </c>
      <c r="N41" s="3"/>
      <c r="O41" s="21"/>
    </row>
    <row r="42" spans="1:15" ht="21">
      <c r="A42" s="7"/>
      <c r="C42" s="18"/>
      <c r="D42" s="148">
        <v>16</v>
      </c>
      <c r="E42" s="149" t="s">
        <v>274</v>
      </c>
      <c r="F42" s="149" t="s">
        <v>97</v>
      </c>
      <c r="G42" s="150">
        <v>44835</v>
      </c>
      <c r="H42" s="150">
        <v>44836</v>
      </c>
      <c r="I42" s="19">
        <f t="shared" si="1"/>
        <v>1</v>
      </c>
      <c r="J42" s="150">
        <v>44835</v>
      </c>
      <c r="K42" s="150">
        <v>44836</v>
      </c>
      <c r="L42" s="149">
        <f t="shared" si="0"/>
        <v>1</v>
      </c>
      <c r="M42" s="20">
        <v>1</v>
      </c>
      <c r="N42" s="3"/>
      <c r="O42" s="21"/>
    </row>
    <row r="43" spans="1:15" ht="21">
      <c r="A43" s="7"/>
      <c r="C43" s="18"/>
      <c r="D43" s="148">
        <v>17</v>
      </c>
      <c r="E43" s="149" t="s">
        <v>275</v>
      </c>
      <c r="F43" s="149" t="s">
        <v>97</v>
      </c>
      <c r="G43" s="150">
        <v>44835</v>
      </c>
      <c r="H43" s="150">
        <v>44836</v>
      </c>
      <c r="I43" s="19">
        <f t="shared" si="1"/>
        <v>1</v>
      </c>
      <c r="J43" s="150">
        <v>44835</v>
      </c>
      <c r="K43" s="150">
        <v>44836</v>
      </c>
      <c r="L43" s="149">
        <f t="shared" si="0"/>
        <v>1</v>
      </c>
      <c r="M43" s="20">
        <v>1</v>
      </c>
      <c r="N43" s="3"/>
      <c r="O43" s="21"/>
    </row>
    <row r="44" spans="1:15" ht="21">
      <c r="A44" s="7"/>
      <c r="C44" s="18"/>
      <c r="D44" s="148">
        <v>18</v>
      </c>
      <c r="E44" s="149" t="s">
        <v>246</v>
      </c>
      <c r="F44" s="149" t="s">
        <v>97</v>
      </c>
      <c r="G44" s="150">
        <v>44835</v>
      </c>
      <c r="H44" s="150">
        <v>44836</v>
      </c>
      <c r="I44" s="19">
        <f t="shared" si="1"/>
        <v>1</v>
      </c>
      <c r="J44" s="150">
        <v>44835</v>
      </c>
      <c r="K44" s="150">
        <v>44836</v>
      </c>
      <c r="L44" s="149">
        <f t="shared" si="0"/>
        <v>1</v>
      </c>
      <c r="M44" s="20">
        <v>1</v>
      </c>
      <c r="N44" s="3"/>
      <c r="O44" s="21"/>
    </row>
    <row r="45" spans="1:15" ht="21">
      <c r="A45" s="7"/>
      <c r="C45" s="18"/>
      <c r="D45" s="148">
        <v>19</v>
      </c>
      <c r="E45" s="149" t="s">
        <v>237</v>
      </c>
      <c r="F45" s="149" t="s">
        <v>97</v>
      </c>
      <c r="G45" s="150">
        <v>44835</v>
      </c>
      <c r="H45" s="150">
        <v>44836</v>
      </c>
      <c r="I45" s="19">
        <f t="shared" si="1"/>
        <v>1</v>
      </c>
      <c r="J45" s="150">
        <v>44835</v>
      </c>
      <c r="K45" s="150">
        <v>44836</v>
      </c>
      <c r="L45" s="149">
        <f t="shared" si="0"/>
        <v>1</v>
      </c>
      <c r="M45" s="20">
        <v>1</v>
      </c>
      <c r="N45" s="3"/>
      <c r="O45" s="21"/>
    </row>
    <row r="46" spans="1:15" ht="21">
      <c r="A46" s="7"/>
      <c r="C46" s="18"/>
      <c r="D46" s="148">
        <v>20</v>
      </c>
      <c r="E46" s="149" t="s">
        <v>115</v>
      </c>
      <c r="F46" s="149" t="s">
        <v>99</v>
      </c>
      <c r="G46" s="150">
        <v>44835</v>
      </c>
      <c r="H46" s="150">
        <v>44836</v>
      </c>
      <c r="I46" s="19">
        <f t="shared" si="1"/>
        <v>1</v>
      </c>
      <c r="J46" s="150">
        <v>44835</v>
      </c>
      <c r="K46" s="150">
        <v>44836</v>
      </c>
      <c r="L46" s="149">
        <f t="shared" si="0"/>
        <v>1</v>
      </c>
      <c r="M46" s="20">
        <v>1</v>
      </c>
      <c r="N46" s="3"/>
      <c r="O46" s="21"/>
    </row>
    <row r="47" spans="1:15" ht="21">
      <c r="A47" s="7"/>
      <c r="C47" s="18"/>
      <c r="D47" s="148">
        <v>21</v>
      </c>
      <c r="E47" s="149" t="s">
        <v>238</v>
      </c>
      <c r="F47" s="149" t="s">
        <v>99</v>
      </c>
      <c r="G47" s="150">
        <v>44835</v>
      </c>
      <c r="H47" s="150">
        <v>44836</v>
      </c>
      <c r="I47" s="19">
        <f t="shared" si="1"/>
        <v>1</v>
      </c>
      <c r="J47" s="150">
        <v>44835</v>
      </c>
      <c r="K47" s="150">
        <v>44836</v>
      </c>
      <c r="L47" s="149">
        <f t="shared" si="0"/>
        <v>1</v>
      </c>
      <c r="M47" s="20">
        <v>1</v>
      </c>
      <c r="N47" s="3"/>
      <c r="O47" s="21"/>
    </row>
    <row r="48" spans="1:15" ht="21">
      <c r="A48" s="7"/>
      <c r="C48" s="18"/>
      <c r="D48" s="148">
        <v>22</v>
      </c>
      <c r="E48" s="149" t="s">
        <v>240</v>
      </c>
      <c r="F48" s="149" t="s">
        <v>98</v>
      </c>
      <c r="G48" s="150">
        <v>44835</v>
      </c>
      <c r="H48" s="150">
        <v>44836</v>
      </c>
      <c r="I48" s="19">
        <f t="shared" si="1"/>
        <v>1</v>
      </c>
      <c r="J48" s="150">
        <v>44835</v>
      </c>
      <c r="K48" s="150">
        <v>44836</v>
      </c>
      <c r="L48" s="149">
        <f t="shared" si="0"/>
        <v>1</v>
      </c>
      <c r="M48" s="20">
        <v>1</v>
      </c>
      <c r="N48" s="3"/>
      <c r="O48" s="21"/>
    </row>
    <row r="49" spans="1:15" ht="21">
      <c r="A49" s="7"/>
      <c r="C49" s="18"/>
      <c r="D49" s="148">
        <v>23</v>
      </c>
      <c r="E49" s="149" t="s">
        <v>276</v>
      </c>
      <c r="F49" s="149" t="s">
        <v>99</v>
      </c>
      <c r="G49" s="150">
        <v>44835</v>
      </c>
      <c r="H49" s="150">
        <v>44836</v>
      </c>
      <c r="I49" s="19">
        <f>H49-G49</f>
        <v>1</v>
      </c>
      <c r="J49" s="150">
        <v>44835</v>
      </c>
      <c r="K49" s="150">
        <v>44836</v>
      </c>
      <c r="L49" s="149">
        <f>K49-J49</f>
        <v>1</v>
      </c>
      <c r="M49" s="20">
        <v>1</v>
      </c>
      <c r="N49" s="3"/>
      <c r="O49" s="21"/>
    </row>
    <row r="50" spans="1:15" ht="21">
      <c r="A50" s="7"/>
      <c r="C50" s="18">
        <v>9</v>
      </c>
      <c r="D50" s="148"/>
      <c r="E50" s="149" t="s">
        <v>225</v>
      </c>
      <c r="F50" s="149"/>
      <c r="G50" s="150">
        <v>44838</v>
      </c>
      <c r="H50" s="150">
        <v>44840</v>
      </c>
      <c r="I50" s="19">
        <f t="shared" si="1"/>
        <v>2</v>
      </c>
      <c r="J50" s="150">
        <v>44838</v>
      </c>
      <c r="K50" s="150">
        <v>44841</v>
      </c>
      <c r="L50" s="149">
        <f t="shared" si="0"/>
        <v>3</v>
      </c>
      <c r="M50" s="20">
        <v>1</v>
      </c>
      <c r="N50" s="3"/>
      <c r="O50" s="21"/>
    </row>
    <row r="51" spans="1:15" ht="21">
      <c r="A51" s="7"/>
      <c r="C51" s="18"/>
      <c r="D51" s="148"/>
      <c r="E51" s="149" t="s">
        <v>223</v>
      </c>
      <c r="F51" s="149" t="s">
        <v>241</v>
      </c>
      <c r="G51" s="150">
        <v>44838</v>
      </c>
      <c r="H51" s="150">
        <v>44839</v>
      </c>
      <c r="I51" s="19">
        <f t="shared" si="1"/>
        <v>1</v>
      </c>
      <c r="J51" s="150">
        <v>44838</v>
      </c>
      <c r="K51" s="150">
        <v>44839</v>
      </c>
      <c r="L51" s="149">
        <f t="shared" si="0"/>
        <v>1</v>
      </c>
      <c r="M51" s="20">
        <v>1</v>
      </c>
      <c r="N51" s="3"/>
      <c r="O51" s="21"/>
    </row>
    <row r="52" spans="1:15" ht="21">
      <c r="A52" s="7"/>
      <c r="C52" s="18"/>
      <c r="D52" s="148"/>
      <c r="E52" s="149" t="s">
        <v>224</v>
      </c>
      <c r="F52" s="149" t="s">
        <v>241</v>
      </c>
      <c r="G52" s="150">
        <v>44839</v>
      </c>
      <c r="H52" s="150">
        <v>44840</v>
      </c>
      <c r="I52" s="19">
        <f t="shared" si="1"/>
        <v>1</v>
      </c>
      <c r="J52" s="150">
        <v>44839</v>
      </c>
      <c r="K52" s="150">
        <v>44841</v>
      </c>
      <c r="L52" s="149">
        <f t="shared" si="0"/>
        <v>2</v>
      </c>
      <c r="M52" s="20">
        <v>1</v>
      </c>
      <c r="N52" s="3"/>
      <c r="O52" s="21"/>
    </row>
    <row r="53" spans="1:15" ht="21">
      <c r="A53" s="7"/>
      <c r="C53" s="18">
        <v>10</v>
      </c>
      <c r="D53" s="148"/>
      <c r="E53" s="149" t="s">
        <v>231</v>
      </c>
      <c r="F53" s="149"/>
      <c r="G53" s="150">
        <v>44841</v>
      </c>
      <c r="H53" s="150">
        <v>44843</v>
      </c>
      <c r="I53" s="19">
        <f t="shared" si="1"/>
        <v>2</v>
      </c>
      <c r="J53" s="150">
        <v>44840</v>
      </c>
      <c r="K53" s="150">
        <v>44843</v>
      </c>
      <c r="L53" s="149">
        <f t="shared" si="0"/>
        <v>3</v>
      </c>
      <c r="M53" s="20">
        <v>1</v>
      </c>
      <c r="N53" s="3"/>
      <c r="O53" s="21"/>
    </row>
    <row r="54" spans="1:15" ht="44">
      <c r="A54" s="7"/>
      <c r="C54" s="18"/>
      <c r="D54" s="148"/>
      <c r="E54" s="211" t="s">
        <v>233</v>
      </c>
      <c r="F54" s="149" t="s">
        <v>100</v>
      </c>
      <c r="G54" s="150">
        <v>44841</v>
      </c>
      <c r="H54" s="150">
        <v>44843</v>
      </c>
      <c r="I54" s="19"/>
      <c r="J54" s="150">
        <v>44840</v>
      </c>
      <c r="K54" s="150">
        <v>44841</v>
      </c>
      <c r="L54" s="149">
        <f t="shared" si="0"/>
        <v>1</v>
      </c>
      <c r="M54" s="20">
        <v>1</v>
      </c>
      <c r="N54" s="3"/>
      <c r="O54" s="21"/>
    </row>
    <row r="55" spans="1:15" ht="21">
      <c r="A55" s="7"/>
      <c r="C55" s="18"/>
      <c r="D55" s="148">
        <v>1</v>
      </c>
      <c r="E55" s="149" t="s">
        <v>56</v>
      </c>
      <c r="F55" s="149" t="s">
        <v>99</v>
      </c>
      <c r="G55" s="150">
        <v>44841</v>
      </c>
      <c r="H55" s="150">
        <v>44843</v>
      </c>
      <c r="I55" s="19">
        <f t="shared" si="1"/>
        <v>2</v>
      </c>
      <c r="J55" s="150">
        <v>44840</v>
      </c>
      <c r="K55" s="150">
        <v>44841</v>
      </c>
      <c r="L55" s="149">
        <f t="shared" si="0"/>
        <v>1</v>
      </c>
      <c r="M55" s="20">
        <v>1</v>
      </c>
      <c r="N55" s="3"/>
      <c r="O55" s="21"/>
    </row>
    <row r="56" spans="1:15" ht="21">
      <c r="A56" s="7"/>
      <c r="C56" s="18"/>
      <c r="D56" s="148">
        <v>2</v>
      </c>
      <c r="E56" s="149" t="s">
        <v>110</v>
      </c>
      <c r="F56" s="149" t="s">
        <v>99</v>
      </c>
      <c r="G56" s="150">
        <v>44841</v>
      </c>
      <c r="H56" s="150">
        <v>44843</v>
      </c>
      <c r="I56" s="19">
        <f t="shared" si="1"/>
        <v>2</v>
      </c>
      <c r="J56" s="150">
        <v>44840</v>
      </c>
      <c r="K56" s="150">
        <v>44841</v>
      </c>
      <c r="L56" s="149">
        <f t="shared" si="0"/>
        <v>1</v>
      </c>
      <c r="M56" s="20">
        <v>1</v>
      </c>
      <c r="N56" s="3"/>
      <c r="O56" s="21"/>
    </row>
    <row r="57" spans="1:15" ht="21">
      <c r="A57" s="7"/>
      <c r="C57" s="18"/>
      <c r="D57" s="148">
        <v>3</v>
      </c>
      <c r="E57" s="149" t="s">
        <v>101</v>
      </c>
      <c r="F57" s="149" t="s">
        <v>99</v>
      </c>
      <c r="G57" s="150">
        <v>44841</v>
      </c>
      <c r="H57" s="150">
        <v>44843</v>
      </c>
      <c r="I57" s="19">
        <f t="shared" si="1"/>
        <v>2</v>
      </c>
      <c r="J57" s="150">
        <v>44841</v>
      </c>
      <c r="K57" s="150">
        <v>44842</v>
      </c>
      <c r="L57" s="149">
        <f t="shared" si="0"/>
        <v>1</v>
      </c>
      <c r="M57" s="20">
        <v>1</v>
      </c>
      <c r="N57" s="3"/>
      <c r="O57" s="21"/>
    </row>
    <row r="58" spans="1:15" ht="21">
      <c r="A58" s="7"/>
      <c r="C58" s="18"/>
      <c r="D58" s="148">
        <v>4</v>
      </c>
      <c r="E58" s="149" t="s">
        <v>57</v>
      </c>
      <c r="F58" s="149" t="s">
        <v>100</v>
      </c>
      <c r="G58" s="150">
        <v>44841</v>
      </c>
      <c r="H58" s="150">
        <v>44843</v>
      </c>
      <c r="I58" s="19">
        <f t="shared" si="1"/>
        <v>2</v>
      </c>
      <c r="J58" s="150">
        <v>44841</v>
      </c>
      <c r="K58" s="150">
        <v>44842</v>
      </c>
      <c r="L58" s="149">
        <f t="shared" si="0"/>
        <v>1</v>
      </c>
      <c r="M58" s="20">
        <v>1</v>
      </c>
      <c r="N58" s="3"/>
      <c r="O58" s="21"/>
    </row>
    <row r="59" spans="1:15" ht="21">
      <c r="A59" s="7"/>
      <c r="C59" s="18"/>
      <c r="D59" s="148">
        <v>5</v>
      </c>
      <c r="E59" s="149" t="s">
        <v>112</v>
      </c>
      <c r="F59" s="149" t="s">
        <v>99</v>
      </c>
      <c r="G59" s="150">
        <v>44841</v>
      </c>
      <c r="H59" s="150">
        <v>44843</v>
      </c>
      <c r="I59" s="19">
        <f t="shared" si="1"/>
        <v>2</v>
      </c>
      <c r="J59" s="150">
        <v>44842</v>
      </c>
      <c r="K59" s="150">
        <v>44843</v>
      </c>
      <c r="L59" s="149">
        <f t="shared" si="0"/>
        <v>1</v>
      </c>
      <c r="M59" s="20">
        <v>1</v>
      </c>
      <c r="N59" s="3"/>
      <c r="O59" s="21"/>
    </row>
    <row r="60" spans="1:15" ht="21">
      <c r="A60" s="7"/>
      <c r="C60" s="18"/>
      <c r="D60" s="148">
        <v>6</v>
      </c>
      <c r="E60" s="149" t="s">
        <v>113</v>
      </c>
      <c r="F60" s="149" t="s">
        <v>97</v>
      </c>
      <c r="G60" s="150">
        <v>44841</v>
      </c>
      <c r="H60" s="150">
        <v>44843</v>
      </c>
      <c r="I60" s="19">
        <f t="shared" si="1"/>
        <v>2</v>
      </c>
      <c r="J60" s="150">
        <v>44842</v>
      </c>
      <c r="K60" s="150">
        <v>44843</v>
      </c>
      <c r="L60" s="149">
        <f t="shared" si="0"/>
        <v>1</v>
      </c>
      <c r="M60" s="20">
        <v>1</v>
      </c>
      <c r="N60" s="3"/>
      <c r="O60" s="21"/>
    </row>
    <row r="61" spans="1:15" ht="21">
      <c r="A61" s="7"/>
      <c r="C61" s="18"/>
      <c r="D61" s="148">
        <v>7</v>
      </c>
      <c r="E61" s="149" t="s">
        <v>58</v>
      </c>
      <c r="F61" s="149" t="s">
        <v>241</v>
      </c>
      <c r="G61" s="150">
        <v>44841</v>
      </c>
      <c r="H61" s="150">
        <v>44843</v>
      </c>
      <c r="I61" s="19">
        <f t="shared" si="1"/>
        <v>2</v>
      </c>
      <c r="J61" s="150">
        <v>44841</v>
      </c>
      <c r="K61" s="150">
        <v>44842</v>
      </c>
      <c r="L61" s="149">
        <f t="shared" si="0"/>
        <v>1</v>
      </c>
      <c r="M61" s="20">
        <v>1</v>
      </c>
      <c r="N61" s="3"/>
      <c r="O61" s="21"/>
    </row>
    <row r="62" spans="1:15" ht="21">
      <c r="A62" s="7"/>
      <c r="C62" s="18"/>
      <c r="D62" s="148">
        <v>8</v>
      </c>
      <c r="E62" s="149" t="s">
        <v>59</v>
      </c>
      <c r="F62" s="149" t="s">
        <v>97</v>
      </c>
      <c r="G62" s="150">
        <v>44841</v>
      </c>
      <c r="H62" s="150">
        <v>44843</v>
      </c>
      <c r="I62" s="19">
        <f t="shared" si="1"/>
        <v>2</v>
      </c>
      <c r="J62" s="150">
        <v>44841</v>
      </c>
      <c r="K62" s="150">
        <v>44842</v>
      </c>
      <c r="L62" s="149">
        <f t="shared" si="0"/>
        <v>1</v>
      </c>
      <c r="M62" s="20">
        <v>1</v>
      </c>
      <c r="N62" s="3"/>
      <c r="O62" s="21"/>
    </row>
    <row r="63" spans="1:15" ht="21">
      <c r="A63" s="7"/>
      <c r="C63" s="18"/>
      <c r="D63" s="148">
        <v>9</v>
      </c>
      <c r="E63" s="149" t="s">
        <v>232</v>
      </c>
      <c r="F63" s="149" t="s">
        <v>97</v>
      </c>
      <c r="G63" s="150">
        <v>44841</v>
      </c>
      <c r="H63" s="150">
        <v>44843</v>
      </c>
      <c r="I63" s="19">
        <f t="shared" si="1"/>
        <v>2</v>
      </c>
      <c r="J63" s="150">
        <v>44842</v>
      </c>
      <c r="K63" s="150">
        <v>44843</v>
      </c>
      <c r="L63" s="149">
        <f t="shared" si="0"/>
        <v>1</v>
      </c>
      <c r="M63" s="20">
        <v>1</v>
      </c>
      <c r="N63" s="3"/>
      <c r="O63" s="21"/>
    </row>
    <row r="64" spans="1:15" ht="21">
      <c r="A64" s="7"/>
      <c r="C64" s="18"/>
      <c r="D64" s="148">
        <v>10</v>
      </c>
      <c r="E64" s="149" t="s">
        <v>60</v>
      </c>
      <c r="F64" s="149" t="s">
        <v>97</v>
      </c>
      <c r="G64" s="150">
        <v>44841</v>
      </c>
      <c r="H64" s="150">
        <v>44843</v>
      </c>
      <c r="I64" s="19">
        <f t="shared" si="1"/>
        <v>2</v>
      </c>
      <c r="J64" s="150">
        <v>44842</v>
      </c>
      <c r="K64" s="150">
        <v>44843</v>
      </c>
      <c r="L64" s="149">
        <f t="shared" si="0"/>
        <v>1</v>
      </c>
      <c r="M64" s="20">
        <v>1</v>
      </c>
      <c r="N64" s="3"/>
      <c r="O64" s="21"/>
    </row>
    <row r="65" spans="1:15" ht="21">
      <c r="A65" s="7"/>
      <c r="C65" s="18"/>
      <c r="D65" s="148">
        <v>11</v>
      </c>
      <c r="E65" s="149" t="s">
        <v>274</v>
      </c>
      <c r="F65" s="149" t="s">
        <v>100</v>
      </c>
      <c r="G65" s="150">
        <v>44841</v>
      </c>
      <c r="H65" s="150">
        <v>44843</v>
      </c>
      <c r="I65" s="19"/>
      <c r="J65" s="150">
        <v>44842</v>
      </c>
      <c r="K65" s="150">
        <v>44843</v>
      </c>
      <c r="L65" s="149">
        <f t="shared" si="0"/>
        <v>1</v>
      </c>
      <c r="M65" s="20">
        <v>1</v>
      </c>
      <c r="N65" s="3"/>
      <c r="O65" s="21"/>
    </row>
    <row r="66" spans="1:15" ht="21">
      <c r="A66" s="7"/>
      <c r="C66" s="18"/>
      <c r="D66" s="148">
        <v>12</v>
      </c>
      <c r="E66" s="149" t="s">
        <v>114</v>
      </c>
      <c r="F66" s="149" t="s">
        <v>100</v>
      </c>
      <c r="G66" s="150">
        <v>44841</v>
      </c>
      <c r="H66" s="150">
        <v>44843</v>
      </c>
      <c r="I66" s="19">
        <f t="shared" si="1"/>
        <v>2</v>
      </c>
      <c r="J66" s="150">
        <v>44840</v>
      </c>
      <c r="K66" s="150">
        <v>44841</v>
      </c>
      <c r="L66" s="149">
        <f t="shared" si="0"/>
        <v>1</v>
      </c>
      <c r="M66" s="20">
        <v>1</v>
      </c>
      <c r="N66" s="3"/>
      <c r="O66" s="21"/>
    </row>
    <row r="67" spans="1:15" ht="21">
      <c r="A67" s="7"/>
      <c r="C67" s="18"/>
      <c r="D67" s="148">
        <v>13</v>
      </c>
      <c r="E67" s="149" t="s">
        <v>115</v>
      </c>
      <c r="F67" s="149" t="s">
        <v>100</v>
      </c>
      <c r="G67" s="150">
        <v>44841</v>
      </c>
      <c r="H67" s="150">
        <v>44843</v>
      </c>
      <c r="I67" s="19">
        <f t="shared" si="1"/>
        <v>2</v>
      </c>
      <c r="J67" s="150">
        <v>44840</v>
      </c>
      <c r="K67" s="150">
        <v>44841</v>
      </c>
      <c r="L67" s="149">
        <f t="shared" ref="L67:L131" si="2">K67-J67</f>
        <v>1</v>
      </c>
      <c r="M67" s="20">
        <v>1</v>
      </c>
      <c r="N67" s="3"/>
      <c r="O67" s="21"/>
    </row>
    <row r="68" spans="1:15" ht="21">
      <c r="A68" s="7"/>
      <c r="C68" s="18"/>
      <c r="D68" s="148">
        <v>14</v>
      </c>
      <c r="E68" s="149" t="s">
        <v>94</v>
      </c>
      <c r="F68" s="149" t="s">
        <v>241</v>
      </c>
      <c r="G68" s="150">
        <v>44841</v>
      </c>
      <c r="H68" s="150">
        <v>44843</v>
      </c>
      <c r="I68" s="19">
        <f t="shared" si="1"/>
        <v>2</v>
      </c>
      <c r="J68" s="150">
        <v>44840</v>
      </c>
      <c r="K68" s="150">
        <v>44841</v>
      </c>
      <c r="L68" s="149">
        <f t="shared" si="2"/>
        <v>1</v>
      </c>
      <c r="M68" s="20">
        <v>1</v>
      </c>
      <c r="N68" s="3"/>
      <c r="O68" s="21"/>
    </row>
    <row r="69" spans="1:15" ht="21">
      <c r="A69" s="7"/>
      <c r="C69" s="18">
        <v>11</v>
      </c>
      <c r="D69" s="148"/>
      <c r="E69" s="149" t="s">
        <v>234</v>
      </c>
      <c r="F69" s="149"/>
      <c r="G69" s="150">
        <v>44843</v>
      </c>
      <c r="H69" s="150">
        <v>44845</v>
      </c>
      <c r="I69" s="19">
        <f t="shared" ref="I69:I133" si="3">H69-G69</f>
        <v>2</v>
      </c>
      <c r="J69" s="150">
        <v>44842</v>
      </c>
      <c r="K69" s="150">
        <v>44844</v>
      </c>
      <c r="L69" s="149">
        <f t="shared" si="2"/>
        <v>2</v>
      </c>
      <c r="M69" s="20">
        <v>1</v>
      </c>
      <c r="N69" s="3"/>
      <c r="O69" s="21"/>
    </row>
    <row r="70" spans="1:15" ht="21">
      <c r="A70" s="7"/>
      <c r="C70" s="18"/>
      <c r="D70" s="148">
        <v>1</v>
      </c>
      <c r="E70" s="149" t="s">
        <v>229</v>
      </c>
      <c r="F70" s="149" t="s">
        <v>99</v>
      </c>
      <c r="G70" s="150">
        <v>44843</v>
      </c>
      <c r="H70" s="150">
        <v>44845</v>
      </c>
      <c r="I70" s="19">
        <f t="shared" si="3"/>
        <v>2</v>
      </c>
      <c r="J70" s="150">
        <v>44843</v>
      </c>
      <c r="K70" s="150">
        <v>44844</v>
      </c>
      <c r="L70" s="149">
        <f t="shared" si="2"/>
        <v>1</v>
      </c>
      <c r="M70" s="20">
        <v>1</v>
      </c>
      <c r="N70" s="3"/>
      <c r="O70" s="21"/>
    </row>
    <row r="71" spans="1:15" ht="21">
      <c r="A71" s="7"/>
      <c r="C71" s="18"/>
      <c r="D71" s="148">
        <v>2</v>
      </c>
      <c r="E71" s="149" t="s">
        <v>230</v>
      </c>
      <c r="F71" s="149" t="s">
        <v>241</v>
      </c>
      <c r="G71" s="150">
        <v>44843</v>
      </c>
      <c r="H71" s="150">
        <v>44845</v>
      </c>
      <c r="I71" s="19">
        <f t="shared" si="3"/>
        <v>2</v>
      </c>
      <c r="J71" s="150">
        <v>44843</v>
      </c>
      <c r="K71" s="150">
        <v>44844</v>
      </c>
      <c r="L71" s="149">
        <f t="shared" si="2"/>
        <v>1</v>
      </c>
      <c r="M71" s="20">
        <v>1</v>
      </c>
      <c r="N71" s="3"/>
      <c r="O71" s="21"/>
    </row>
    <row r="72" spans="1:15" ht="21">
      <c r="A72" s="7"/>
      <c r="C72" s="18"/>
      <c r="D72" s="148">
        <v>3</v>
      </c>
      <c r="E72" s="149" t="s">
        <v>60</v>
      </c>
      <c r="F72" s="149" t="s">
        <v>241</v>
      </c>
      <c r="G72" s="150">
        <v>44843</v>
      </c>
      <c r="H72" s="150">
        <v>44845</v>
      </c>
      <c r="I72" s="19">
        <f t="shared" si="3"/>
        <v>2</v>
      </c>
      <c r="J72" s="150">
        <v>44843</v>
      </c>
      <c r="K72" s="150">
        <v>44844</v>
      </c>
      <c r="L72" s="149">
        <f t="shared" si="2"/>
        <v>1</v>
      </c>
      <c r="M72" s="20">
        <v>1</v>
      </c>
      <c r="N72" s="3"/>
      <c r="O72" s="21"/>
    </row>
    <row r="73" spans="1:15" ht="21">
      <c r="A73" s="7"/>
      <c r="C73" s="18"/>
      <c r="D73" s="148">
        <v>4</v>
      </c>
      <c r="E73" s="149" t="s">
        <v>58</v>
      </c>
      <c r="F73" s="149" t="s">
        <v>98</v>
      </c>
      <c r="G73" s="150">
        <v>44843</v>
      </c>
      <c r="H73" s="150">
        <v>44845</v>
      </c>
      <c r="I73" s="19">
        <f t="shared" si="3"/>
        <v>2</v>
      </c>
      <c r="J73" s="150">
        <v>44843</v>
      </c>
      <c r="K73" s="150">
        <v>44844</v>
      </c>
      <c r="L73" s="149">
        <f t="shared" si="2"/>
        <v>1</v>
      </c>
      <c r="M73" s="20">
        <v>1</v>
      </c>
      <c r="N73" s="3"/>
      <c r="O73" s="21"/>
    </row>
    <row r="74" spans="1:15" ht="21">
      <c r="A74" s="7"/>
      <c r="C74" s="18"/>
      <c r="D74" s="148">
        <v>5</v>
      </c>
      <c r="E74" s="149" t="s">
        <v>248</v>
      </c>
      <c r="F74" s="149" t="s">
        <v>98</v>
      </c>
      <c r="G74" s="150">
        <v>44843</v>
      </c>
      <c r="H74" s="150">
        <v>44845</v>
      </c>
      <c r="I74" s="19">
        <f t="shared" si="3"/>
        <v>2</v>
      </c>
      <c r="J74" s="150">
        <v>44843</v>
      </c>
      <c r="K74" s="150">
        <v>44844</v>
      </c>
      <c r="L74" s="149">
        <f t="shared" si="2"/>
        <v>1</v>
      </c>
      <c r="M74" s="20">
        <v>1</v>
      </c>
      <c r="N74" s="3"/>
      <c r="O74" s="21"/>
    </row>
    <row r="75" spans="1:15" ht="21">
      <c r="A75" s="7"/>
      <c r="C75" s="18"/>
      <c r="D75" s="148">
        <v>6</v>
      </c>
      <c r="E75" s="149" t="s">
        <v>243</v>
      </c>
      <c r="F75" s="149" t="s">
        <v>98</v>
      </c>
      <c r="G75" s="150">
        <v>44843</v>
      </c>
      <c r="H75" s="150">
        <v>44845</v>
      </c>
      <c r="I75" s="19">
        <f t="shared" si="3"/>
        <v>2</v>
      </c>
      <c r="J75" s="150">
        <v>44843</v>
      </c>
      <c r="K75" s="150">
        <v>44844</v>
      </c>
      <c r="L75" s="149">
        <f t="shared" si="2"/>
        <v>1</v>
      </c>
      <c r="M75" s="20">
        <v>1</v>
      </c>
      <c r="N75" s="3"/>
      <c r="O75" s="21"/>
    </row>
    <row r="76" spans="1:15" ht="21">
      <c r="A76" s="7"/>
      <c r="C76" s="18"/>
      <c r="D76" s="148">
        <v>7</v>
      </c>
      <c r="E76" s="149" t="s">
        <v>235</v>
      </c>
      <c r="F76" s="149" t="s">
        <v>241</v>
      </c>
      <c r="G76" s="150">
        <v>44843</v>
      </c>
      <c r="H76" s="150">
        <v>44845</v>
      </c>
      <c r="I76" s="19">
        <f t="shared" si="3"/>
        <v>2</v>
      </c>
      <c r="J76" s="150">
        <v>44843</v>
      </c>
      <c r="K76" s="150">
        <v>44844</v>
      </c>
      <c r="L76" s="149">
        <f t="shared" si="2"/>
        <v>1</v>
      </c>
      <c r="M76" s="20">
        <v>1</v>
      </c>
      <c r="N76" s="3"/>
      <c r="O76" s="21"/>
    </row>
    <row r="77" spans="1:15" ht="21">
      <c r="A77" s="7"/>
      <c r="C77" s="18"/>
      <c r="D77" s="148">
        <v>8</v>
      </c>
      <c r="E77" s="149" t="s">
        <v>242</v>
      </c>
      <c r="F77" s="149" t="s">
        <v>241</v>
      </c>
      <c r="G77" s="150">
        <v>44843</v>
      </c>
      <c r="H77" s="150">
        <v>44845</v>
      </c>
      <c r="I77" s="19">
        <f t="shared" si="3"/>
        <v>2</v>
      </c>
      <c r="J77" s="150">
        <v>44843</v>
      </c>
      <c r="K77" s="150">
        <v>44844</v>
      </c>
      <c r="L77" s="149">
        <f t="shared" si="2"/>
        <v>1</v>
      </c>
      <c r="M77" s="20">
        <v>1</v>
      </c>
      <c r="N77" s="3"/>
      <c r="O77" s="21"/>
    </row>
    <row r="78" spans="1:15" ht="21">
      <c r="A78" s="7"/>
      <c r="C78" s="18"/>
      <c r="D78" s="148">
        <v>9</v>
      </c>
      <c r="E78" s="149" t="s">
        <v>236</v>
      </c>
      <c r="F78" s="149" t="s">
        <v>241</v>
      </c>
      <c r="G78" s="150">
        <v>44843</v>
      </c>
      <c r="H78" s="150">
        <v>44845</v>
      </c>
      <c r="I78" s="19">
        <f t="shared" si="3"/>
        <v>2</v>
      </c>
      <c r="J78" s="150">
        <v>44843</v>
      </c>
      <c r="K78" s="150">
        <v>44844</v>
      </c>
      <c r="L78" s="149">
        <f t="shared" si="2"/>
        <v>1</v>
      </c>
      <c r="M78" s="20">
        <v>1</v>
      </c>
      <c r="N78" s="3"/>
      <c r="O78" s="21"/>
    </row>
    <row r="79" spans="1:15" ht="21">
      <c r="A79" s="7"/>
      <c r="C79" s="18"/>
      <c r="D79" s="148">
        <v>10</v>
      </c>
      <c r="E79" s="149" t="s">
        <v>247</v>
      </c>
      <c r="F79" s="149" t="s">
        <v>98</v>
      </c>
      <c r="G79" s="150">
        <v>44843</v>
      </c>
      <c r="H79" s="150">
        <v>44845</v>
      </c>
      <c r="I79" s="19">
        <f t="shared" si="3"/>
        <v>2</v>
      </c>
      <c r="J79" s="150">
        <v>44843</v>
      </c>
      <c r="K79" s="150">
        <v>44844</v>
      </c>
      <c r="L79" s="149">
        <f t="shared" si="2"/>
        <v>1</v>
      </c>
      <c r="M79" s="20">
        <v>1</v>
      </c>
      <c r="N79" s="3"/>
      <c r="O79" s="21"/>
    </row>
    <row r="80" spans="1:15" ht="21">
      <c r="A80" s="7"/>
      <c r="C80" s="18"/>
      <c r="D80" s="148">
        <v>11</v>
      </c>
      <c r="E80" s="149" t="s">
        <v>239</v>
      </c>
      <c r="F80" s="149" t="s">
        <v>98</v>
      </c>
      <c r="G80" s="150">
        <v>44843</v>
      </c>
      <c r="H80" s="150">
        <v>44845</v>
      </c>
      <c r="I80" s="19">
        <f t="shared" si="3"/>
        <v>2</v>
      </c>
      <c r="J80" s="150">
        <v>44843</v>
      </c>
      <c r="K80" s="150">
        <v>44844</v>
      </c>
      <c r="L80" s="149">
        <f t="shared" si="2"/>
        <v>1</v>
      </c>
      <c r="M80" s="20">
        <v>1</v>
      </c>
      <c r="N80" s="3"/>
      <c r="O80" s="21"/>
    </row>
    <row r="81" spans="1:15" ht="21">
      <c r="A81" s="7"/>
      <c r="C81" s="18"/>
      <c r="D81" s="148">
        <v>12</v>
      </c>
      <c r="E81" s="149" t="s">
        <v>245</v>
      </c>
      <c r="F81" s="149" t="s">
        <v>98</v>
      </c>
      <c r="G81" s="150">
        <v>44843</v>
      </c>
      <c r="H81" s="150">
        <v>44845</v>
      </c>
      <c r="I81" s="19">
        <f t="shared" si="3"/>
        <v>2</v>
      </c>
      <c r="J81" s="150">
        <v>44843</v>
      </c>
      <c r="K81" s="150">
        <v>44844</v>
      </c>
      <c r="L81" s="149">
        <f t="shared" si="2"/>
        <v>1</v>
      </c>
      <c r="M81" s="20">
        <v>1</v>
      </c>
      <c r="N81" s="3"/>
      <c r="O81" s="21"/>
    </row>
    <row r="82" spans="1:15" ht="21">
      <c r="A82" s="7"/>
      <c r="C82" s="18"/>
      <c r="D82" s="148">
        <v>13</v>
      </c>
      <c r="E82" s="149" t="s">
        <v>244</v>
      </c>
      <c r="F82" s="149" t="s">
        <v>98</v>
      </c>
      <c r="G82" s="150">
        <v>44843</v>
      </c>
      <c r="H82" s="150">
        <v>44845</v>
      </c>
      <c r="I82" s="19">
        <f t="shared" si="3"/>
        <v>2</v>
      </c>
      <c r="J82" s="150">
        <v>44843</v>
      </c>
      <c r="K82" s="150">
        <v>44844</v>
      </c>
      <c r="L82" s="149">
        <f t="shared" si="2"/>
        <v>1</v>
      </c>
      <c r="M82" s="20">
        <v>1</v>
      </c>
      <c r="N82" s="3"/>
      <c r="O82" s="21"/>
    </row>
    <row r="83" spans="1:15" ht="21">
      <c r="A83" s="7"/>
      <c r="C83" s="18"/>
      <c r="D83" s="148">
        <v>14</v>
      </c>
      <c r="E83" s="149" t="s">
        <v>268</v>
      </c>
      <c r="F83" s="149" t="s">
        <v>98</v>
      </c>
      <c r="G83" s="150">
        <v>44843</v>
      </c>
      <c r="H83" s="150">
        <v>44845</v>
      </c>
      <c r="I83" s="19">
        <f>H83-G83</f>
        <v>2</v>
      </c>
      <c r="J83" s="150">
        <v>44843</v>
      </c>
      <c r="K83" s="150">
        <v>44844</v>
      </c>
      <c r="L83" s="149">
        <f>K83-J83</f>
        <v>1</v>
      </c>
      <c r="M83" s="20">
        <v>1</v>
      </c>
      <c r="N83" s="3"/>
      <c r="O83" s="21"/>
    </row>
    <row r="84" spans="1:15" ht="21">
      <c r="A84" s="7"/>
      <c r="C84" s="18"/>
      <c r="D84" s="148">
        <v>15</v>
      </c>
      <c r="E84" s="149" t="s">
        <v>269</v>
      </c>
      <c r="F84" s="149" t="s">
        <v>98</v>
      </c>
      <c r="G84" s="150">
        <v>44843</v>
      </c>
      <c r="H84" s="150">
        <v>44845</v>
      </c>
      <c r="I84" s="19">
        <f>H84-G84</f>
        <v>2</v>
      </c>
      <c r="J84" s="150">
        <v>44843</v>
      </c>
      <c r="K84" s="150">
        <v>44844</v>
      </c>
      <c r="L84" s="149">
        <f>K84-J84</f>
        <v>1</v>
      </c>
      <c r="M84" s="20">
        <v>1</v>
      </c>
      <c r="N84" s="3"/>
      <c r="O84" s="21"/>
    </row>
    <row r="85" spans="1:15" ht="21">
      <c r="A85" s="7"/>
      <c r="C85" s="18"/>
      <c r="D85" s="148">
        <v>16</v>
      </c>
      <c r="E85" s="149" t="s">
        <v>274</v>
      </c>
      <c r="F85" s="149" t="s">
        <v>98</v>
      </c>
      <c r="G85" s="150">
        <v>44843</v>
      </c>
      <c r="H85" s="150">
        <v>44845</v>
      </c>
      <c r="I85" s="19">
        <f t="shared" si="3"/>
        <v>2</v>
      </c>
      <c r="J85" s="150">
        <v>44843</v>
      </c>
      <c r="K85" s="150">
        <v>44844</v>
      </c>
      <c r="L85" s="149">
        <f t="shared" si="2"/>
        <v>1</v>
      </c>
      <c r="M85" s="20">
        <v>1</v>
      </c>
      <c r="N85" s="3"/>
      <c r="O85" s="21"/>
    </row>
    <row r="86" spans="1:15" ht="21">
      <c r="A86" s="7"/>
      <c r="C86" s="18"/>
      <c r="D86" s="148">
        <v>17</v>
      </c>
      <c r="E86" s="149" t="s">
        <v>275</v>
      </c>
      <c r="F86" s="149" t="s">
        <v>98</v>
      </c>
      <c r="G86" s="150">
        <v>44843</v>
      </c>
      <c r="H86" s="150">
        <v>44845</v>
      </c>
      <c r="I86" s="19">
        <f t="shared" si="3"/>
        <v>2</v>
      </c>
      <c r="J86" s="150">
        <v>44843</v>
      </c>
      <c r="K86" s="150">
        <v>44844</v>
      </c>
      <c r="L86" s="149">
        <f t="shared" si="2"/>
        <v>1</v>
      </c>
      <c r="M86" s="20">
        <v>1</v>
      </c>
      <c r="N86" s="3"/>
      <c r="O86" s="21"/>
    </row>
    <row r="87" spans="1:15" ht="21">
      <c r="A87" s="7"/>
      <c r="C87" s="18"/>
      <c r="D87" s="148">
        <v>18</v>
      </c>
      <c r="E87" s="149" t="s">
        <v>246</v>
      </c>
      <c r="F87" s="149" t="s">
        <v>98</v>
      </c>
      <c r="G87" s="150">
        <v>44843</v>
      </c>
      <c r="H87" s="150">
        <v>44845</v>
      </c>
      <c r="I87" s="19">
        <f t="shared" si="3"/>
        <v>2</v>
      </c>
      <c r="J87" s="150">
        <v>44843</v>
      </c>
      <c r="K87" s="150">
        <v>44844</v>
      </c>
      <c r="L87" s="149">
        <f t="shared" si="2"/>
        <v>1</v>
      </c>
      <c r="M87" s="20">
        <v>1</v>
      </c>
      <c r="N87" s="3"/>
      <c r="O87" s="21"/>
    </row>
    <row r="88" spans="1:15" ht="21">
      <c r="A88" s="7"/>
      <c r="C88" s="18"/>
      <c r="D88" s="148">
        <v>19</v>
      </c>
      <c r="E88" s="149" t="s">
        <v>237</v>
      </c>
      <c r="F88" s="149" t="s">
        <v>98</v>
      </c>
      <c r="G88" s="150">
        <v>44843</v>
      </c>
      <c r="H88" s="150">
        <v>44845</v>
      </c>
      <c r="I88" s="19">
        <f t="shared" si="3"/>
        <v>2</v>
      </c>
      <c r="J88" s="150">
        <v>44843</v>
      </c>
      <c r="K88" s="150">
        <v>44844</v>
      </c>
      <c r="L88" s="149">
        <f t="shared" si="2"/>
        <v>1</v>
      </c>
      <c r="M88" s="20">
        <v>1</v>
      </c>
      <c r="N88" s="3"/>
      <c r="O88" s="21"/>
    </row>
    <row r="89" spans="1:15" ht="21">
      <c r="A89" s="7"/>
      <c r="C89" s="18"/>
      <c r="D89" s="148">
        <v>20</v>
      </c>
      <c r="E89" s="149" t="s">
        <v>115</v>
      </c>
      <c r="F89" s="149" t="s">
        <v>98</v>
      </c>
      <c r="G89" s="150">
        <v>44843</v>
      </c>
      <c r="H89" s="150">
        <v>44845</v>
      </c>
      <c r="I89" s="19">
        <f t="shared" si="3"/>
        <v>2</v>
      </c>
      <c r="J89" s="150">
        <v>44843</v>
      </c>
      <c r="K89" s="150">
        <v>44844</v>
      </c>
      <c r="L89" s="149">
        <f t="shared" si="2"/>
        <v>1</v>
      </c>
      <c r="M89" s="20">
        <v>1</v>
      </c>
      <c r="N89" s="3"/>
      <c r="O89" s="21"/>
    </row>
    <row r="90" spans="1:15" ht="21">
      <c r="A90" s="7"/>
      <c r="C90" s="18"/>
      <c r="D90" s="148">
        <v>21</v>
      </c>
      <c r="E90" s="149" t="s">
        <v>238</v>
      </c>
      <c r="F90" s="149" t="s">
        <v>98</v>
      </c>
      <c r="G90" s="150">
        <v>44843</v>
      </c>
      <c r="H90" s="150">
        <v>44845</v>
      </c>
      <c r="I90" s="19">
        <f t="shared" si="3"/>
        <v>2</v>
      </c>
      <c r="J90" s="150">
        <v>44843</v>
      </c>
      <c r="K90" s="150">
        <v>44844</v>
      </c>
      <c r="L90" s="149">
        <f t="shared" si="2"/>
        <v>1</v>
      </c>
      <c r="M90" s="20">
        <v>1</v>
      </c>
      <c r="N90" s="3"/>
      <c r="O90" s="21"/>
    </row>
    <row r="91" spans="1:15" ht="21">
      <c r="A91" s="7"/>
      <c r="C91" s="18"/>
      <c r="D91" s="148">
        <v>22</v>
      </c>
      <c r="E91" s="149" t="s">
        <v>240</v>
      </c>
      <c r="F91" s="149" t="s">
        <v>98</v>
      </c>
      <c r="G91" s="150">
        <v>44843</v>
      </c>
      <c r="H91" s="150">
        <v>44845</v>
      </c>
      <c r="I91" s="19">
        <f t="shared" si="3"/>
        <v>2</v>
      </c>
      <c r="J91" s="150">
        <v>44843</v>
      </c>
      <c r="K91" s="150">
        <v>44844</v>
      </c>
      <c r="L91" s="149">
        <f t="shared" si="2"/>
        <v>1</v>
      </c>
      <c r="M91" s="20">
        <v>1</v>
      </c>
      <c r="N91" s="3"/>
      <c r="O91" s="21"/>
    </row>
    <row r="92" spans="1:15" ht="21">
      <c r="A92" s="7"/>
      <c r="C92" s="18"/>
      <c r="D92" s="148">
        <v>23</v>
      </c>
      <c r="E92" s="149" t="s">
        <v>276</v>
      </c>
      <c r="F92" s="149" t="s">
        <v>98</v>
      </c>
      <c r="G92" s="150">
        <v>44843</v>
      </c>
      <c r="H92" s="150">
        <v>44845</v>
      </c>
      <c r="I92" s="19">
        <f>H92-G92</f>
        <v>2</v>
      </c>
      <c r="J92" s="150">
        <v>44843</v>
      </c>
      <c r="K92" s="150">
        <v>44844</v>
      </c>
      <c r="L92" s="149">
        <f>K92-J92</f>
        <v>1</v>
      </c>
      <c r="M92" s="20">
        <v>2</v>
      </c>
      <c r="N92" s="3"/>
      <c r="O92" s="21"/>
    </row>
    <row r="93" spans="1:15" ht="21">
      <c r="A93" s="7"/>
      <c r="C93" s="18"/>
      <c r="D93" s="148"/>
      <c r="E93" s="148"/>
      <c r="F93" s="148"/>
      <c r="G93" s="148"/>
      <c r="H93" s="148"/>
      <c r="I93" s="19"/>
      <c r="J93" s="148"/>
      <c r="K93" s="148"/>
      <c r="L93" s="149">
        <f t="shared" si="2"/>
        <v>0</v>
      </c>
      <c r="M93" s="20">
        <v>1</v>
      </c>
      <c r="N93" s="3"/>
      <c r="O93" s="21"/>
    </row>
    <row r="94" spans="1:15" ht="88">
      <c r="A94" s="3"/>
      <c r="B94" s="209"/>
      <c r="C94" s="18">
        <v>12</v>
      </c>
      <c r="D94" s="148"/>
      <c r="E94" s="149" t="s">
        <v>265</v>
      </c>
      <c r="F94" s="211" t="s">
        <v>266</v>
      </c>
      <c r="G94" s="150">
        <v>44845</v>
      </c>
      <c r="H94" s="150">
        <v>44859</v>
      </c>
      <c r="I94" s="19">
        <f t="shared" si="3"/>
        <v>14</v>
      </c>
      <c r="J94" s="150">
        <v>44845</v>
      </c>
      <c r="K94" s="150">
        <v>44859</v>
      </c>
      <c r="L94" s="149">
        <f t="shared" si="2"/>
        <v>14</v>
      </c>
      <c r="M94" s="20">
        <v>1</v>
      </c>
    </row>
    <row r="95" spans="1:15" ht="88">
      <c r="A95" s="3"/>
      <c r="B95" s="209"/>
      <c r="C95" s="18"/>
      <c r="D95" s="148"/>
      <c r="E95" s="149" t="s">
        <v>270</v>
      </c>
      <c r="F95" s="211" t="s">
        <v>266</v>
      </c>
      <c r="G95" s="150">
        <v>44845</v>
      </c>
      <c r="H95" s="150">
        <v>44859</v>
      </c>
      <c r="I95" s="19">
        <f t="shared" si="3"/>
        <v>14</v>
      </c>
      <c r="J95" s="148"/>
      <c r="K95" s="148"/>
      <c r="L95" s="149">
        <f t="shared" si="2"/>
        <v>0</v>
      </c>
      <c r="M95" s="20">
        <v>1</v>
      </c>
    </row>
    <row r="96" spans="1:15" s="132" customFormat="1" ht="21">
      <c r="A96" s="209"/>
      <c r="B96" s="209"/>
      <c r="C96" s="229"/>
      <c r="D96" s="148">
        <v>1</v>
      </c>
      <c r="E96" s="149" t="s">
        <v>56</v>
      </c>
      <c r="F96" s="148" t="s">
        <v>100</v>
      </c>
      <c r="G96" s="150">
        <v>44850</v>
      </c>
      <c r="H96" s="150">
        <v>44852</v>
      </c>
      <c r="I96" s="149">
        <f t="shared" si="3"/>
        <v>2</v>
      </c>
      <c r="J96" s="150">
        <v>44845</v>
      </c>
      <c r="K96" s="150">
        <v>44847</v>
      </c>
      <c r="L96" s="149">
        <f t="shared" si="2"/>
        <v>2</v>
      </c>
      <c r="M96" s="230">
        <v>1</v>
      </c>
    </row>
    <row r="97" spans="1:13" s="132" customFormat="1" ht="21">
      <c r="A97" s="209"/>
      <c r="B97" s="209"/>
      <c r="C97" s="229"/>
      <c r="D97" s="148">
        <v>2</v>
      </c>
      <c r="E97" s="149" t="s">
        <v>110</v>
      </c>
      <c r="F97" s="148" t="s">
        <v>100</v>
      </c>
      <c r="G97" s="150">
        <v>44845</v>
      </c>
      <c r="H97" s="150">
        <v>44859</v>
      </c>
      <c r="I97" s="149">
        <f t="shared" si="3"/>
        <v>14</v>
      </c>
      <c r="J97" s="150">
        <v>44846</v>
      </c>
      <c r="K97" s="150">
        <v>44848</v>
      </c>
      <c r="L97" s="149">
        <f t="shared" si="2"/>
        <v>2</v>
      </c>
      <c r="M97" s="230">
        <v>1</v>
      </c>
    </row>
    <row r="98" spans="1:13" s="132" customFormat="1" ht="21">
      <c r="A98" s="209"/>
      <c r="B98" s="209"/>
      <c r="C98" s="229"/>
      <c r="D98" s="148">
        <v>3</v>
      </c>
      <c r="E98" s="149" t="s">
        <v>101</v>
      </c>
      <c r="F98" s="148" t="s">
        <v>100</v>
      </c>
      <c r="G98" s="150">
        <v>44845</v>
      </c>
      <c r="H98" s="150">
        <v>44859</v>
      </c>
      <c r="I98" s="149">
        <f t="shared" si="3"/>
        <v>14</v>
      </c>
      <c r="J98" s="150">
        <v>44847</v>
      </c>
      <c r="K98" s="150">
        <v>44849</v>
      </c>
      <c r="L98" s="149">
        <f t="shared" si="2"/>
        <v>2</v>
      </c>
      <c r="M98" s="230">
        <v>1</v>
      </c>
    </row>
    <row r="99" spans="1:13" s="132" customFormat="1" ht="44">
      <c r="A99" s="209"/>
      <c r="B99" s="209"/>
      <c r="C99" s="229"/>
      <c r="D99" s="148">
        <v>4</v>
      </c>
      <c r="E99" s="149" t="s">
        <v>57</v>
      </c>
      <c r="F99" s="210" t="s">
        <v>267</v>
      </c>
      <c r="G99" s="150">
        <v>44854</v>
      </c>
      <c r="H99" s="150">
        <v>44856</v>
      </c>
      <c r="I99" s="149">
        <f t="shared" si="3"/>
        <v>2</v>
      </c>
      <c r="J99" s="150">
        <v>44852</v>
      </c>
      <c r="K99" s="150">
        <v>44855</v>
      </c>
      <c r="L99" s="149">
        <f t="shared" si="2"/>
        <v>3</v>
      </c>
      <c r="M99" s="230">
        <v>1</v>
      </c>
    </row>
    <row r="100" spans="1:13" s="132" customFormat="1" ht="22.5" customHeight="1">
      <c r="A100" s="209"/>
      <c r="B100" s="209"/>
      <c r="C100" s="229"/>
      <c r="D100" s="148">
        <v>5</v>
      </c>
      <c r="E100" s="149" t="s">
        <v>111</v>
      </c>
      <c r="F100" s="148" t="s">
        <v>97</v>
      </c>
      <c r="G100" s="150">
        <v>44848</v>
      </c>
      <c r="H100" s="150">
        <v>44850</v>
      </c>
      <c r="I100" s="149">
        <f t="shared" si="3"/>
        <v>2</v>
      </c>
      <c r="J100" s="150">
        <v>44849</v>
      </c>
      <c r="K100" s="150">
        <v>44851</v>
      </c>
      <c r="L100" s="149">
        <f t="shared" si="2"/>
        <v>2</v>
      </c>
      <c r="M100" s="230">
        <v>1</v>
      </c>
    </row>
    <row r="101" spans="1:13" s="132" customFormat="1" ht="21">
      <c r="A101" s="209"/>
      <c r="B101" s="209"/>
      <c r="C101" s="229"/>
      <c r="D101" s="148">
        <v>6</v>
      </c>
      <c r="E101" s="149" t="s">
        <v>112</v>
      </c>
      <c r="F101" s="148" t="s">
        <v>97</v>
      </c>
      <c r="G101" s="150">
        <v>44848</v>
      </c>
      <c r="H101" s="150">
        <v>44850</v>
      </c>
      <c r="I101" s="149">
        <f t="shared" si="3"/>
        <v>2</v>
      </c>
      <c r="J101" s="150">
        <v>44849</v>
      </c>
      <c r="K101" s="150">
        <v>44851</v>
      </c>
      <c r="L101" s="149">
        <f t="shared" si="2"/>
        <v>2</v>
      </c>
      <c r="M101" s="230">
        <v>1</v>
      </c>
    </row>
    <row r="102" spans="1:13" s="132" customFormat="1" ht="21">
      <c r="A102" s="209"/>
      <c r="B102" s="209"/>
      <c r="C102" s="229"/>
      <c r="D102" s="148">
        <v>7</v>
      </c>
      <c r="E102" s="149" t="s">
        <v>113</v>
      </c>
      <c r="F102" s="148" t="s">
        <v>100</v>
      </c>
      <c r="G102" s="150">
        <v>44852</v>
      </c>
      <c r="H102" s="150">
        <v>44853</v>
      </c>
      <c r="I102" s="149">
        <f t="shared" si="3"/>
        <v>1</v>
      </c>
      <c r="J102" s="150">
        <v>44856</v>
      </c>
      <c r="K102" s="150">
        <v>44858</v>
      </c>
      <c r="L102" s="149">
        <f t="shared" si="2"/>
        <v>2</v>
      </c>
      <c r="M102" s="230">
        <v>1</v>
      </c>
    </row>
    <row r="103" spans="1:13" s="132" customFormat="1" ht="21">
      <c r="A103" s="209"/>
      <c r="B103" s="209"/>
      <c r="C103" s="229"/>
      <c r="D103" s="148">
        <v>8</v>
      </c>
      <c r="E103" s="149" t="s">
        <v>58</v>
      </c>
      <c r="F103" s="148" t="s">
        <v>97</v>
      </c>
      <c r="G103" s="150">
        <v>44857</v>
      </c>
      <c r="H103" s="150">
        <v>44858</v>
      </c>
      <c r="I103" s="149">
        <f t="shared" si="3"/>
        <v>1</v>
      </c>
      <c r="J103" s="150">
        <v>44855</v>
      </c>
      <c r="K103" s="150">
        <v>44857</v>
      </c>
      <c r="L103" s="149">
        <f t="shared" si="2"/>
        <v>2</v>
      </c>
      <c r="M103" s="230">
        <v>1</v>
      </c>
    </row>
    <row r="104" spans="1:13" s="132" customFormat="1" ht="21">
      <c r="A104" s="209"/>
      <c r="B104" s="209"/>
      <c r="C104" s="229"/>
      <c r="D104" s="148">
        <v>9</v>
      </c>
      <c r="E104" s="149" t="s">
        <v>59</v>
      </c>
      <c r="F104" s="148" t="s">
        <v>97</v>
      </c>
      <c r="G104" s="150">
        <v>44857</v>
      </c>
      <c r="H104" s="150">
        <v>44858</v>
      </c>
      <c r="I104" s="149">
        <f t="shared" si="3"/>
        <v>1</v>
      </c>
      <c r="J104" s="150">
        <v>44856</v>
      </c>
      <c r="K104" s="150">
        <v>44858</v>
      </c>
      <c r="L104" s="149">
        <f t="shared" si="2"/>
        <v>2</v>
      </c>
      <c r="M104" s="230">
        <v>1</v>
      </c>
    </row>
    <row r="105" spans="1:13" s="132" customFormat="1" ht="21">
      <c r="A105" s="209"/>
      <c r="B105" s="209"/>
      <c r="C105" s="229"/>
      <c r="D105" s="148">
        <v>10</v>
      </c>
      <c r="E105" s="149" t="s">
        <v>60</v>
      </c>
      <c r="F105" s="148" t="s">
        <v>100</v>
      </c>
      <c r="G105" s="150">
        <v>44848</v>
      </c>
      <c r="H105" s="150">
        <v>44849</v>
      </c>
      <c r="I105" s="149">
        <f t="shared" si="3"/>
        <v>1</v>
      </c>
      <c r="J105" s="150">
        <v>44849</v>
      </c>
      <c r="K105" s="150">
        <v>44851</v>
      </c>
      <c r="L105" s="149">
        <f t="shared" si="2"/>
        <v>2</v>
      </c>
      <c r="M105" s="230">
        <v>1</v>
      </c>
    </row>
    <row r="106" spans="1:13" s="132" customFormat="1" ht="21">
      <c r="A106" s="209"/>
      <c r="B106" s="209"/>
      <c r="C106" s="229"/>
      <c r="D106" s="148">
        <v>11</v>
      </c>
      <c r="E106" s="149" t="s">
        <v>274</v>
      </c>
      <c r="F106" s="148" t="s">
        <v>100</v>
      </c>
      <c r="G106" s="150">
        <v>44854</v>
      </c>
      <c r="H106" s="150">
        <v>44855</v>
      </c>
      <c r="I106" s="149">
        <f t="shared" si="3"/>
        <v>1</v>
      </c>
      <c r="J106" s="150">
        <v>44854</v>
      </c>
      <c r="K106" s="150">
        <v>44855</v>
      </c>
      <c r="L106" s="149">
        <f t="shared" si="2"/>
        <v>1</v>
      </c>
      <c r="M106" s="230">
        <v>1</v>
      </c>
    </row>
    <row r="107" spans="1:13" s="132" customFormat="1" ht="21">
      <c r="A107" s="209"/>
      <c r="B107" s="209"/>
      <c r="C107" s="229"/>
      <c r="D107" s="148">
        <v>12</v>
      </c>
      <c r="E107" s="149" t="s">
        <v>114</v>
      </c>
      <c r="F107" s="148" t="s">
        <v>100</v>
      </c>
      <c r="G107" s="150">
        <v>44848</v>
      </c>
      <c r="H107" s="150">
        <v>44850</v>
      </c>
      <c r="I107" s="149">
        <f t="shared" si="3"/>
        <v>2</v>
      </c>
      <c r="J107" s="150">
        <v>44852</v>
      </c>
      <c r="K107" s="150">
        <v>44853</v>
      </c>
      <c r="L107" s="149">
        <f t="shared" si="2"/>
        <v>1</v>
      </c>
      <c r="M107" s="230">
        <v>1</v>
      </c>
    </row>
    <row r="108" spans="1:13" s="132" customFormat="1" ht="21">
      <c r="A108" s="209"/>
      <c r="B108" s="209"/>
      <c r="C108" s="229"/>
      <c r="D108" s="148">
        <v>13</v>
      </c>
      <c r="E108" s="149" t="s">
        <v>115</v>
      </c>
      <c r="F108" s="148" t="s">
        <v>97</v>
      </c>
      <c r="G108" s="150">
        <v>44857</v>
      </c>
      <c r="H108" s="150">
        <v>44859</v>
      </c>
      <c r="I108" s="149">
        <f t="shared" si="3"/>
        <v>2</v>
      </c>
      <c r="J108" s="150">
        <v>44854</v>
      </c>
      <c r="K108" s="150">
        <v>44855</v>
      </c>
      <c r="L108" s="149">
        <f t="shared" si="2"/>
        <v>1</v>
      </c>
      <c r="M108" s="230">
        <v>1</v>
      </c>
    </row>
    <row r="109" spans="1:13" s="132" customFormat="1" ht="21">
      <c r="A109" s="209"/>
      <c r="B109" s="209"/>
      <c r="C109" s="229"/>
      <c r="D109" s="148">
        <v>14</v>
      </c>
      <c r="E109" s="149" t="s">
        <v>94</v>
      </c>
      <c r="F109" s="149" t="s">
        <v>241</v>
      </c>
      <c r="G109" s="150">
        <v>44853</v>
      </c>
      <c r="H109" s="150">
        <v>44854</v>
      </c>
      <c r="I109" s="149">
        <f t="shared" si="3"/>
        <v>1</v>
      </c>
      <c r="J109" s="150">
        <v>44853</v>
      </c>
      <c r="K109" s="150">
        <v>44854</v>
      </c>
      <c r="L109" s="149">
        <f t="shared" si="2"/>
        <v>1</v>
      </c>
      <c r="M109" s="230">
        <v>1</v>
      </c>
    </row>
    <row r="110" spans="1:13" s="132" customFormat="1" ht="21">
      <c r="A110" s="209"/>
      <c r="B110" s="209"/>
      <c r="C110" s="229"/>
      <c r="D110" s="148"/>
      <c r="E110" s="148"/>
      <c r="F110" s="148"/>
      <c r="G110" s="148"/>
      <c r="H110" s="148"/>
      <c r="I110" s="149">
        <f t="shared" si="3"/>
        <v>0</v>
      </c>
      <c r="J110" s="148"/>
      <c r="K110" s="148"/>
      <c r="L110" s="149">
        <f t="shared" si="2"/>
        <v>0</v>
      </c>
      <c r="M110" s="230">
        <v>1</v>
      </c>
    </row>
    <row r="111" spans="1:13" s="132" customFormat="1" ht="88">
      <c r="A111" s="209"/>
      <c r="B111" s="209"/>
      <c r="C111" s="229"/>
      <c r="D111" s="148"/>
      <c r="E111" s="149" t="s">
        <v>271</v>
      </c>
      <c r="F111" s="211" t="s">
        <v>266</v>
      </c>
      <c r="G111" s="150">
        <v>44845</v>
      </c>
      <c r="H111" s="150">
        <v>44859</v>
      </c>
      <c r="I111" s="149">
        <f t="shared" si="3"/>
        <v>14</v>
      </c>
      <c r="J111" s="148"/>
      <c r="K111" s="148"/>
      <c r="L111" s="149">
        <f t="shared" si="2"/>
        <v>0</v>
      </c>
      <c r="M111" s="230">
        <v>1</v>
      </c>
    </row>
    <row r="112" spans="1:13" s="132" customFormat="1" ht="21">
      <c r="A112" s="209"/>
      <c r="B112" s="209"/>
      <c r="C112" s="229"/>
      <c r="D112" s="148">
        <v>1</v>
      </c>
      <c r="E112" s="149" t="s">
        <v>229</v>
      </c>
      <c r="F112" s="148" t="s">
        <v>100</v>
      </c>
      <c r="G112" s="150">
        <v>44858</v>
      </c>
      <c r="H112" s="150">
        <v>44859</v>
      </c>
      <c r="I112" s="149">
        <f t="shared" si="3"/>
        <v>1</v>
      </c>
      <c r="J112" s="150">
        <v>44857</v>
      </c>
      <c r="K112" s="150">
        <v>44858</v>
      </c>
      <c r="L112" s="149">
        <f t="shared" si="2"/>
        <v>1</v>
      </c>
      <c r="M112" s="230">
        <v>1</v>
      </c>
    </row>
    <row r="113" spans="1:13" s="132" customFormat="1" ht="21">
      <c r="A113" s="209"/>
      <c r="B113" s="209"/>
      <c r="C113" s="229"/>
      <c r="D113" s="148">
        <v>2</v>
      </c>
      <c r="E113" s="149" t="s">
        <v>230</v>
      </c>
      <c r="F113" s="148" t="s">
        <v>97</v>
      </c>
      <c r="G113" s="150">
        <v>44857</v>
      </c>
      <c r="H113" s="150">
        <v>44859</v>
      </c>
      <c r="I113" s="149">
        <f t="shared" si="3"/>
        <v>2</v>
      </c>
      <c r="J113" s="150">
        <v>44857</v>
      </c>
      <c r="K113" s="150">
        <v>44858</v>
      </c>
      <c r="L113" s="149">
        <f t="shared" si="2"/>
        <v>1</v>
      </c>
      <c r="M113" s="230">
        <v>1</v>
      </c>
    </row>
    <row r="114" spans="1:13" s="132" customFormat="1" ht="21">
      <c r="A114" s="209"/>
      <c r="B114" s="209"/>
      <c r="C114" s="229"/>
      <c r="D114" s="148">
        <v>3</v>
      </c>
      <c r="E114" s="149" t="s">
        <v>247</v>
      </c>
      <c r="F114" s="149" t="s">
        <v>241</v>
      </c>
      <c r="G114" s="150">
        <v>44853</v>
      </c>
      <c r="H114" s="150">
        <v>44855</v>
      </c>
      <c r="I114" s="149">
        <f t="shared" si="3"/>
        <v>2</v>
      </c>
      <c r="J114" s="150">
        <v>44856</v>
      </c>
      <c r="K114" s="150">
        <v>44857</v>
      </c>
      <c r="L114" s="149">
        <f t="shared" si="2"/>
        <v>1</v>
      </c>
      <c r="M114" s="230">
        <v>1</v>
      </c>
    </row>
    <row r="115" spans="1:13" s="132" customFormat="1" ht="21">
      <c r="A115" s="209"/>
      <c r="B115" s="209"/>
      <c r="C115" s="229"/>
      <c r="D115" s="148">
        <v>4</v>
      </c>
      <c r="E115" s="149" t="s">
        <v>58</v>
      </c>
      <c r="F115" s="148" t="s">
        <v>97</v>
      </c>
      <c r="G115" s="150">
        <v>44855</v>
      </c>
      <c r="H115" s="150">
        <v>44857</v>
      </c>
      <c r="I115" s="149">
        <f t="shared" si="3"/>
        <v>2</v>
      </c>
      <c r="J115" s="150">
        <v>44855</v>
      </c>
      <c r="K115" s="150">
        <v>44857</v>
      </c>
      <c r="L115" s="149">
        <f t="shared" si="2"/>
        <v>2</v>
      </c>
      <c r="M115" s="230">
        <v>1</v>
      </c>
    </row>
    <row r="116" spans="1:13" s="132" customFormat="1" ht="21">
      <c r="A116" s="209"/>
      <c r="B116" s="209"/>
      <c r="C116" s="229"/>
      <c r="D116" s="148">
        <v>5</v>
      </c>
      <c r="E116" s="149" t="s">
        <v>239</v>
      </c>
      <c r="F116" s="148" t="s">
        <v>100</v>
      </c>
      <c r="G116" s="150">
        <v>44850</v>
      </c>
      <c r="H116" s="150">
        <v>44852</v>
      </c>
      <c r="I116" s="149">
        <f t="shared" si="3"/>
        <v>2</v>
      </c>
      <c r="J116" s="150">
        <v>44856</v>
      </c>
      <c r="K116" s="150">
        <v>44858</v>
      </c>
      <c r="L116" s="149">
        <f t="shared" si="2"/>
        <v>2</v>
      </c>
      <c r="M116" s="230">
        <v>1</v>
      </c>
    </row>
    <row r="117" spans="1:13" s="132" customFormat="1" ht="21">
      <c r="A117" s="209"/>
      <c r="B117" s="209"/>
      <c r="C117" s="229"/>
      <c r="D117" s="148">
        <v>6</v>
      </c>
      <c r="E117" s="149" t="s">
        <v>245</v>
      </c>
      <c r="F117" s="148" t="s">
        <v>100</v>
      </c>
      <c r="G117" s="150">
        <v>44850</v>
      </c>
      <c r="H117" s="150">
        <v>44852</v>
      </c>
      <c r="I117" s="149">
        <f t="shared" si="3"/>
        <v>2</v>
      </c>
      <c r="J117" s="150">
        <v>44856</v>
      </c>
      <c r="K117" s="150">
        <v>44858</v>
      </c>
      <c r="L117" s="149">
        <f t="shared" si="2"/>
        <v>2</v>
      </c>
      <c r="M117" s="230">
        <v>1</v>
      </c>
    </row>
    <row r="118" spans="1:13" s="132" customFormat="1" ht="21">
      <c r="A118" s="209"/>
      <c r="B118" s="209"/>
      <c r="C118" s="229"/>
      <c r="D118" s="148">
        <v>7</v>
      </c>
      <c r="E118" s="149" t="s">
        <v>248</v>
      </c>
      <c r="F118" s="148" t="s">
        <v>97</v>
      </c>
      <c r="G118" s="150">
        <v>44856</v>
      </c>
      <c r="H118" s="150">
        <v>44858</v>
      </c>
      <c r="I118" s="149">
        <f t="shared" si="3"/>
        <v>2</v>
      </c>
      <c r="J118" s="150">
        <v>44856</v>
      </c>
      <c r="K118" s="150">
        <v>44858</v>
      </c>
      <c r="L118" s="149">
        <f t="shared" si="2"/>
        <v>2</v>
      </c>
      <c r="M118" s="230">
        <v>1</v>
      </c>
    </row>
    <row r="119" spans="1:13" s="132" customFormat="1" ht="21">
      <c r="A119" s="209"/>
      <c r="B119" s="209"/>
      <c r="C119" s="229"/>
      <c r="D119" s="148">
        <v>8</v>
      </c>
      <c r="E119" s="149" t="s">
        <v>243</v>
      </c>
      <c r="F119" s="148" t="s">
        <v>97</v>
      </c>
      <c r="G119" s="150">
        <v>44857</v>
      </c>
      <c r="H119" s="150">
        <v>44858</v>
      </c>
      <c r="I119" s="149">
        <f t="shared" si="3"/>
        <v>1</v>
      </c>
      <c r="J119" s="150">
        <v>44856</v>
      </c>
      <c r="K119" s="150">
        <v>44858</v>
      </c>
      <c r="L119" s="149">
        <f t="shared" si="2"/>
        <v>2</v>
      </c>
      <c r="M119" s="230">
        <v>1</v>
      </c>
    </row>
    <row r="120" spans="1:13" s="132" customFormat="1" ht="21">
      <c r="A120" s="209"/>
      <c r="B120" s="209"/>
      <c r="C120" s="229"/>
      <c r="D120" s="148">
        <v>9</v>
      </c>
      <c r="E120" s="149" t="s">
        <v>244</v>
      </c>
      <c r="F120" s="148" t="s">
        <v>99</v>
      </c>
      <c r="G120" s="150">
        <v>44853</v>
      </c>
      <c r="H120" s="150">
        <v>44854</v>
      </c>
      <c r="I120" s="149">
        <f t="shared" si="3"/>
        <v>1</v>
      </c>
      <c r="J120" s="150">
        <v>44851</v>
      </c>
      <c r="K120" s="150">
        <v>44852</v>
      </c>
      <c r="L120" s="149">
        <f t="shared" si="2"/>
        <v>1</v>
      </c>
      <c r="M120" s="230">
        <v>1</v>
      </c>
    </row>
    <row r="121" spans="1:13" s="132" customFormat="1" ht="21">
      <c r="A121" s="209"/>
      <c r="B121" s="209"/>
      <c r="C121" s="229"/>
      <c r="D121" s="148">
        <v>10</v>
      </c>
      <c r="E121" s="149" t="s">
        <v>235</v>
      </c>
      <c r="F121" s="149" t="s">
        <v>241</v>
      </c>
      <c r="G121" s="150">
        <v>44845</v>
      </c>
      <c r="H121" s="150">
        <v>44847</v>
      </c>
      <c r="I121" s="149">
        <f t="shared" si="3"/>
        <v>2</v>
      </c>
      <c r="J121" s="150">
        <v>44847</v>
      </c>
      <c r="K121" s="150">
        <v>44849</v>
      </c>
      <c r="L121" s="149">
        <f t="shared" si="2"/>
        <v>2</v>
      </c>
      <c r="M121" s="230">
        <v>1</v>
      </c>
    </row>
    <row r="122" spans="1:13" s="132" customFormat="1" ht="21">
      <c r="A122" s="209"/>
      <c r="B122" s="209"/>
      <c r="C122" s="229"/>
      <c r="D122" s="148">
        <v>11</v>
      </c>
      <c r="E122" s="149" t="s">
        <v>242</v>
      </c>
      <c r="F122" s="149" t="s">
        <v>241</v>
      </c>
      <c r="G122" s="150">
        <v>44846</v>
      </c>
      <c r="H122" s="150">
        <v>44848</v>
      </c>
      <c r="I122" s="149">
        <f t="shared" si="3"/>
        <v>2</v>
      </c>
      <c r="J122" s="150">
        <v>44847</v>
      </c>
      <c r="K122" s="150">
        <v>44849</v>
      </c>
      <c r="L122" s="149">
        <f t="shared" si="2"/>
        <v>2</v>
      </c>
      <c r="M122" s="230">
        <v>1</v>
      </c>
    </row>
    <row r="123" spans="1:13" s="132" customFormat="1" ht="21">
      <c r="A123" s="209"/>
      <c r="B123" s="209"/>
      <c r="C123" s="229"/>
      <c r="D123" s="148">
        <v>12</v>
      </c>
      <c r="E123" s="149" t="s">
        <v>236</v>
      </c>
      <c r="F123" s="149" t="s">
        <v>241</v>
      </c>
      <c r="G123" s="150">
        <v>44847</v>
      </c>
      <c r="H123" s="150">
        <v>44849</v>
      </c>
      <c r="I123" s="149">
        <f t="shared" si="3"/>
        <v>2</v>
      </c>
      <c r="J123" s="150">
        <v>44850</v>
      </c>
      <c r="K123" s="150">
        <v>44851</v>
      </c>
      <c r="L123" s="149">
        <f t="shared" si="2"/>
        <v>1</v>
      </c>
      <c r="M123" s="230">
        <v>1</v>
      </c>
    </row>
    <row r="124" spans="1:13" s="132" customFormat="1" ht="21">
      <c r="A124" s="209"/>
      <c r="B124" s="209"/>
      <c r="C124" s="229"/>
      <c r="D124" s="148">
        <v>13</v>
      </c>
      <c r="E124" s="149" t="s">
        <v>240</v>
      </c>
      <c r="F124" s="149" t="s">
        <v>241</v>
      </c>
      <c r="G124" s="150">
        <v>44850</v>
      </c>
      <c r="H124" s="150">
        <v>44852</v>
      </c>
      <c r="I124" s="149">
        <f t="shared" si="3"/>
        <v>2</v>
      </c>
      <c r="J124" s="150">
        <v>44852</v>
      </c>
      <c r="K124" s="150">
        <v>44854</v>
      </c>
      <c r="L124" s="149">
        <f t="shared" si="2"/>
        <v>2</v>
      </c>
      <c r="M124" s="230">
        <v>1</v>
      </c>
    </row>
    <row r="125" spans="1:13" s="132" customFormat="1" ht="21">
      <c r="A125" s="209"/>
      <c r="B125" s="209"/>
      <c r="C125" s="229"/>
      <c r="D125" s="148">
        <v>14</v>
      </c>
      <c r="E125" s="149" t="s">
        <v>60</v>
      </c>
      <c r="F125" s="148" t="s">
        <v>100</v>
      </c>
      <c r="G125" s="150">
        <v>44845</v>
      </c>
      <c r="H125" s="150">
        <v>44847</v>
      </c>
      <c r="I125" s="149">
        <f t="shared" si="3"/>
        <v>2</v>
      </c>
      <c r="J125" s="150">
        <v>44849</v>
      </c>
      <c r="K125" s="150">
        <v>44851</v>
      </c>
      <c r="L125" s="149">
        <f t="shared" si="2"/>
        <v>2</v>
      </c>
      <c r="M125" s="230">
        <v>1</v>
      </c>
    </row>
    <row r="126" spans="1:13" s="132" customFormat="1" ht="21">
      <c r="C126" s="229"/>
      <c r="D126" s="148">
        <v>15</v>
      </c>
      <c r="E126" s="149" t="s">
        <v>274</v>
      </c>
      <c r="F126" s="148" t="s">
        <v>100</v>
      </c>
      <c r="G126" s="150">
        <v>44851</v>
      </c>
      <c r="H126" s="150">
        <v>44853</v>
      </c>
      <c r="I126" s="149">
        <f>H126-G126</f>
        <v>2</v>
      </c>
      <c r="J126" s="150">
        <v>44853</v>
      </c>
      <c r="K126" s="150">
        <v>44855</v>
      </c>
      <c r="L126" s="149">
        <f>K126-J126</f>
        <v>2</v>
      </c>
      <c r="M126" s="230">
        <v>1</v>
      </c>
    </row>
    <row r="127" spans="1:13" s="132" customFormat="1" ht="21">
      <c r="A127" s="209"/>
      <c r="B127" s="209"/>
      <c r="C127" s="229"/>
      <c r="D127" s="148">
        <v>16</v>
      </c>
      <c r="E127" s="149" t="s">
        <v>275</v>
      </c>
      <c r="F127" s="148" t="s">
        <v>100</v>
      </c>
      <c r="G127" s="150">
        <v>44851</v>
      </c>
      <c r="H127" s="150">
        <v>44853</v>
      </c>
      <c r="I127" s="149">
        <f t="shared" si="3"/>
        <v>2</v>
      </c>
      <c r="J127" s="150">
        <v>44853</v>
      </c>
      <c r="K127" s="150">
        <v>44855</v>
      </c>
      <c r="L127" s="149">
        <f t="shared" si="2"/>
        <v>2</v>
      </c>
      <c r="M127" s="230">
        <v>1</v>
      </c>
    </row>
    <row r="128" spans="1:13" s="132" customFormat="1" ht="21">
      <c r="A128" s="209"/>
      <c r="B128" s="209"/>
      <c r="C128" s="229"/>
      <c r="D128" s="148">
        <v>17</v>
      </c>
      <c r="E128" s="149" t="s">
        <v>268</v>
      </c>
      <c r="F128" s="148" t="s">
        <v>97</v>
      </c>
      <c r="G128" s="150">
        <v>44850</v>
      </c>
      <c r="H128" s="150">
        <v>44852</v>
      </c>
      <c r="I128" s="149">
        <f t="shared" si="3"/>
        <v>2</v>
      </c>
      <c r="J128" s="150">
        <v>44847</v>
      </c>
      <c r="K128" s="150">
        <v>44849</v>
      </c>
      <c r="L128" s="149">
        <f t="shared" si="2"/>
        <v>2</v>
      </c>
      <c r="M128" s="230">
        <v>1</v>
      </c>
    </row>
    <row r="129" spans="1:13" s="132" customFormat="1" ht="21">
      <c r="A129" s="209"/>
      <c r="B129" s="209"/>
      <c r="C129" s="229"/>
      <c r="D129" s="148">
        <v>18</v>
      </c>
      <c r="E129" s="149" t="s">
        <v>269</v>
      </c>
      <c r="F129" s="148" t="s">
        <v>97</v>
      </c>
      <c r="G129" s="150">
        <v>44850</v>
      </c>
      <c r="H129" s="150">
        <v>44852</v>
      </c>
      <c r="I129" s="149">
        <f t="shared" si="3"/>
        <v>2</v>
      </c>
      <c r="J129" s="150">
        <v>44847</v>
      </c>
      <c r="K129" s="150">
        <v>44849</v>
      </c>
      <c r="L129" s="149">
        <f t="shared" si="2"/>
        <v>2</v>
      </c>
      <c r="M129" s="230">
        <v>1</v>
      </c>
    </row>
    <row r="130" spans="1:13" s="132" customFormat="1" ht="21">
      <c r="A130" s="209"/>
      <c r="B130" s="209"/>
      <c r="C130" s="229"/>
      <c r="D130" s="148">
        <v>19</v>
      </c>
      <c r="E130" s="149" t="s">
        <v>246</v>
      </c>
      <c r="F130" s="148" t="s">
        <v>100</v>
      </c>
      <c r="G130" s="150">
        <v>44848</v>
      </c>
      <c r="H130" s="150">
        <v>44850</v>
      </c>
      <c r="I130" s="149">
        <f t="shared" si="3"/>
        <v>2</v>
      </c>
      <c r="J130" s="150">
        <v>44851</v>
      </c>
      <c r="K130" s="150">
        <v>44853</v>
      </c>
      <c r="L130" s="149">
        <f t="shared" si="2"/>
        <v>2</v>
      </c>
      <c r="M130" s="230">
        <v>1</v>
      </c>
    </row>
    <row r="131" spans="1:13" s="132" customFormat="1" ht="21">
      <c r="A131" s="209"/>
      <c r="B131" s="209"/>
      <c r="C131" s="229"/>
      <c r="D131" s="148">
        <v>20</v>
      </c>
      <c r="E131" s="149" t="s">
        <v>237</v>
      </c>
      <c r="F131" s="148" t="s">
        <v>100</v>
      </c>
      <c r="G131" s="150">
        <v>44848</v>
      </c>
      <c r="H131" s="150">
        <v>44850</v>
      </c>
      <c r="I131" s="149">
        <f t="shared" si="3"/>
        <v>2</v>
      </c>
      <c r="J131" s="150">
        <v>44851</v>
      </c>
      <c r="K131" s="150">
        <v>44853</v>
      </c>
      <c r="L131" s="149">
        <f t="shared" si="2"/>
        <v>2</v>
      </c>
      <c r="M131" s="230">
        <v>1</v>
      </c>
    </row>
    <row r="132" spans="1:13" s="132" customFormat="1" ht="21">
      <c r="A132" s="209"/>
      <c r="B132" s="209"/>
      <c r="C132" s="229"/>
      <c r="D132" s="148">
        <v>21</v>
      </c>
      <c r="E132" s="149" t="s">
        <v>115</v>
      </c>
      <c r="F132" s="148" t="s">
        <v>97</v>
      </c>
      <c r="G132" s="150">
        <v>44857</v>
      </c>
      <c r="H132" s="150">
        <v>44859</v>
      </c>
      <c r="I132" s="149">
        <f t="shared" si="3"/>
        <v>2</v>
      </c>
      <c r="J132" s="150">
        <v>44853</v>
      </c>
      <c r="K132" s="150">
        <v>44855</v>
      </c>
      <c r="L132" s="149">
        <f>K132-J132</f>
        <v>2</v>
      </c>
      <c r="M132" s="230">
        <v>1</v>
      </c>
    </row>
    <row r="133" spans="1:13" s="132" customFormat="1" ht="21">
      <c r="A133" s="209"/>
      <c r="B133" s="209"/>
      <c r="C133" s="229"/>
      <c r="D133" s="148">
        <v>22</v>
      </c>
      <c r="E133" s="149" t="s">
        <v>238</v>
      </c>
      <c r="F133" s="148" t="s">
        <v>97</v>
      </c>
      <c r="G133" s="150">
        <v>44857</v>
      </c>
      <c r="H133" s="150">
        <v>44859</v>
      </c>
      <c r="I133" s="149">
        <f t="shared" si="3"/>
        <v>2</v>
      </c>
      <c r="J133" s="150">
        <v>44853</v>
      </c>
      <c r="K133" s="150">
        <v>44855</v>
      </c>
      <c r="L133" s="149">
        <f>K133-J133</f>
        <v>2</v>
      </c>
      <c r="M133" s="230">
        <v>1</v>
      </c>
    </row>
    <row r="134" spans="1:13" s="132" customFormat="1" ht="21">
      <c r="A134" s="209"/>
      <c r="B134" s="209"/>
      <c r="C134" s="229"/>
      <c r="D134" s="148">
        <v>23</v>
      </c>
      <c r="E134" s="149" t="s">
        <v>276</v>
      </c>
      <c r="F134" s="148" t="s">
        <v>100</v>
      </c>
      <c r="G134" s="150">
        <v>44858</v>
      </c>
      <c r="H134" s="150">
        <v>44859</v>
      </c>
      <c r="I134" s="149">
        <f>H134-G134</f>
        <v>1</v>
      </c>
      <c r="J134" s="150">
        <v>44859</v>
      </c>
      <c r="K134" s="150">
        <v>44860</v>
      </c>
      <c r="L134" s="149">
        <f>K134-J134</f>
        <v>1</v>
      </c>
      <c r="M134" s="230">
        <v>1</v>
      </c>
    </row>
    <row r="135" spans="1:13" ht="21">
      <c r="A135" s="3"/>
      <c r="B135" s="209"/>
      <c r="C135" s="18">
        <v>13</v>
      </c>
      <c r="D135" s="149"/>
      <c r="E135" s="149" t="s">
        <v>360</v>
      </c>
      <c r="F135" s="149" t="s">
        <v>362</v>
      </c>
      <c r="G135" s="150">
        <v>44860</v>
      </c>
      <c r="H135" s="150">
        <v>44862</v>
      </c>
      <c r="I135" s="19">
        <f>H135-G135</f>
        <v>2</v>
      </c>
      <c r="J135" s="150">
        <v>44860</v>
      </c>
      <c r="K135" s="150">
        <v>44862</v>
      </c>
      <c r="L135" s="149">
        <f>K135-J135</f>
        <v>2</v>
      </c>
      <c r="M135" s="20">
        <v>1</v>
      </c>
    </row>
    <row r="136" spans="1:13" ht="21">
      <c r="A136" s="3"/>
      <c r="B136" s="209"/>
      <c r="C136" s="18">
        <v>14</v>
      </c>
      <c r="D136" s="149"/>
      <c r="E136" s="149" t="s">
        <v>361</v>
      </c>
      <c r="F136" s="149" t="s">
        <v>362</v>
      </c>
      <c r="G136" s="150">
        <v>44862</v>
      </c>
      <c r="H136" s="150">
        <v>44863</v>
      </c>
      <c r="I136" s="19">
        <f>H136-G136</f>
        <v>1</v>
      </c>
      <c r="J136" s="150">
        <v>44862</v>
      </c>
      <c r="K136" s="150">
        <v>44863</v>
      </c>
      <c r="L136" s="149">
        <f>K136-J136</f>
        <v>1</v>
      </c>
      <c r="M136" s="20">
        <v>1</v>
      </c>
    </row>
    <row r="137" spans="1:13" ht="21">
      <c r="A137" s="3"/>
      <c r="B137" s="209"/>
      <c r="C137" s="18"/>
      <c r="D137" s="148"/>
      <c r="E137" s="148"/>
      <c r="F137" s="148"/>
      <c r="G137" s="148"/>
      <c r="H137" s="148"/>
      <c r="I137" s="19"/>
      <c r="J137" s="148"/>
      <c r="K137" s="148"/>
      <c r="L137" s="149"/>
      <c r="M137" s="20"/>
    </row>
    <row r="139" spans="1:13">
      <c r="I139">
        <f>SUM(I6:I137)</f>
        <v>273</v>
      </c>
    </row>
    <row r="140" spans="1:13" ht="21">
      <c r="H140" s="216" t="s">
        <v>363</v>
      </c>
      <c r="I140" s="217">
        <f>I139/30</f>
        <v>9.1</v>
      </c>
    </row>
  </sheetData>
  <mergeCells count="4">
    <mergeCell ref="A1:B2"/>
    <mergeCell ref="C1:L2"/>
    <mergeCell ref="N1:O1"/>
    <mergeCell ref="N2:O2"/>
  </mergeCells>
  <printOptions horizontalCentered="1"/>
  <pageMargins left="0.25" right="0.25" top="0.75" bottom="0.75" header="0.3" footer="0.3"/>
  <pageSetup paperSize="9" scale="16" orientation="landscape" horizontalDpi="1200" verticalDpi="1200"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M18"/>
  <sheetViews>
    <sheetView showGridLines="0" view="pageBreakPreview" zoomScaleNormal="110" zoomScaleSheetLayoutView="100" workbookViewId="0">
      <selection sqref="A1:B2"/>
    </sheetView>
  </sheetViews>
  <sheetFormatPr baseColWidth="10" defaultColWidth="11.1640625" defaultRowHeight="16"/>
  <cols>
    <col min="3" max="3" width="26.6640625" customWidth="1"/>
    <col min="4" max="11" width="4.6640625" customWidth="1"/>
    <col min="12" max="12" width="5.1640625" customWidth="1"/>
    <col min="13" max="33" width="4.6640625" customWidth="1"/>
    <col min="34" max="34" width="15.5" customWidth="1"/>
    <col min="35" max="36" width="9.5" customWidth="1"/>
  </cols>
  <sheetData>
    <row r="1" spans="1:38" ht="43.25" customHeight="1" thickBot="1">
      <c r="A1" s="255" t="s">
        <v>9</v>
      </c>
      <c r="B1" s="256"/>
      <c r="C1" s="259"/>
      <c r="D1" s="260"/>
      <c r="E1" s="260"/>
      <c r="F1" s="260"/>
      <c r="G1" s="260"/>
      <c r="H1" s="260"/>
      <c r="I1" s="260"/>
      <c r="J1" s="260"/>
      <c r="K1" s="260"/>
      <c r="L1" s="260"/>
      <c r="M1" s="260"/>
      <c r="N1" s="260"/>
      <c r="O1" s="260"/>
      <c r="P1" s="260"/>
      <c r="Q1" s="260"/>
      <c r="R1" s="260"/>
      <c r="S1" s="260"/>
      <c r="T1" s="260"/>
      <c r="U1" s="260"/>
      <c r="V1" s="260"/>
      <c r="W1" s="260"/>
      <c r="X1" s="260"/>
      <c r="Y1" s="260"/>
      <c r="Z1" s="260"/>
      <c r="AA1" s="260"/>
      <c r="AB1" s="260"/>
      <c r="AC1" s="260"/>
      <c r="AD1" s="260"/>
      <c r="AE1" s="260"/>
      <c r="AF1" s="260"/>
      <c r="AG1" s="260"/>
      <c r="AH1" s="54" t="s">
        <v>10</v>
      </c>
      <c r="AI1" s="270">
        <v>44826</v>
      </c>
      <c r="AJ1" s="271"/>
      <c r="AK1" s="3"/>
      <c r="AL1" s="3"/>
    </row>
    <row r="2" spans="1:38" ht="43.25" customHeight="1" thickBot="1">
      <c r="A2" s="257"/>
      <c r="B2" s="258"/>
      <c r="C2" s="262"/>
      <c r="D2" s="263"/>
      <c r="E2" s="263"/>
      <c r="F2" s="263"/>
      <c r="G2" s="263"/>
      <c r="H2" s="263"/>
      <c r="I2" s="263"/>
      <c r="J2" s="263"/>
      <c r="K2" s="263"/>
      <c r="L2" s="263"/>
      <c r="M2" s="263"/>
      <c r="N2" s="263"/>
      <c r="O2" s="263"/>
      <c r="P2" s="263"/>
      <c r="Q2" s="263"/>
      <c r="R2" s="263"/>
      <c r="S2" s="263"/>
      <c r="T2" s="263"/>
      <c r="U2" s="263"/>
      <c r="V2" s="263"/>
      <c r="W2" s="263"/>
      <c r="X2" s="263"/>
      <c r="Y2" s="263"/>
      <c r="Z2" s="263"/>
      <c r="AA2" s="263"/>
      <c r="AB2" s="263"/>
      <c r="AC2" s="263"/>
      <c r="AD2" s="263"/>
      <c r="AE2" s="263"/>
      <c r="AF2" s="263"/>
      <c r="AG2" s="263"/>
      <c r="AH2" s="55" t="s">
        <v>11</v>
      </c>
      <c r="AI2" s="270">
        <v>44863</v>
      </c>
      <c r="AJ2" s="271"/>
      <c r="AK2" s="3"/>
      <c r="AL2" s="3"/>
    </row>
    <row r="4" spans="1:38" ht="17" thickBot="1"/>
    <row r="5" spans="1:38" ht="26">
      <c r="B5" s="89" t="s">
        <v>0</v>
      </c>
      <c r="C5" s="90" t="s">
        <v>29</v>
      </c>
      <c r="D5" s="96">
        <v>22</v>
      </c>
      <c r="E5" s="91">
        <v>23</v>
      </c>
      <c r="F5" s="91">
        <v>24</v>
      </c>
      <c r="G5" s="91">
        <v>25</v>
      </c>
      <c r="H5" s="91">
        <v>26</v>
      </c>
      <c r="I5" s="91">
        <v>27</v>
      </c>
      <c r="J5" s="91">
        <v>28</v>
      </c>
      <c r="K5" s="91">
        <v>29</v>
      </c>
      <c r="L5" s="97">
        <v>30</v>
      </c>
      <c r="M5" s="98">
        <v>1</v>
      </c>
      <c r="N5" s="92">
        <v>2</v>
      </c>
      <c r="O5" s="92">
        <v>3</v>
      </c>
      <c r="P5" s="92">
        <v>4</v>
      </c>
      <c r="Q5" s="92">
        <v>5</v>
      </c>
      <c r="R5" s="92">
        <v>6</v>
      </c>
      <c r="S5" s="92">
        <v>7</v>
      </c>
      <c r="T5" s="92">
        <v>8</v>
      </c>
      <c r="U5" s="92">
        <v>9</v>
      </c>
      <c r="V5" s="92">
        <v>10</v>
      </c>
      <c r="W5" s="92">
        <v>11</v>
      </c>
      <c r="X5" s="92">
        <v>12</v>
      </c>
      <c r="Y5" s="92">
        <v>13</v>
      </c>
      <c r="Z5" s="92">
        <v>14</v>
      </c>
      <c r="AA5" s="92">
        <v>15</v>
      </c>
      <c r="AB5" s="92">
        <v>16</v>
      </c>
      <c r="AC5" s="92">
        <v>17</v>
      </c>
      <c r="AD5" s="92">
        <v>18</v>
      </c>
      <c r="AE5" s="92">
        <v>19</v>
      </c>
      <c r="AF5" s="92">
        <v>20</v>
      </c>
      <c r="AG5" s="93">
        <v>21</v>
      </c>
    </row>
    <row r="6" spans="1:38" ht="26" customHeight="1">
      <c r="B6" s="94">
        <v>1</v>
      </c>
      <c r="C6" s="117" t="s">
        <v>104</v>
      </c>
      <c r="D6" s="152"/>
      <c r="E6" s="152"/>
      <c r="F6" s="152"/>
      <c r="G6" s="152"/>
      <c r="H6" s="152"/>
      <c r="I6" s="152"/>
      <c r="J6" s="152"/>
      <c r="K6" s="152"/>
      <c r="L6" s="152"/>
      <c r="M6" s="152"/>
      <c r="N6" s="152"/>
      <c r="O6" s="152"/>
      <c r="P6" s="152"/>
      <c r="Q6" s="152"/>
      <c r="R6" s="152"/>
      <c r="S6" s="152"/>
      <c r="T6" s="152"/>
      <c r="U6" s="152"/>
      <c r="V6" s="152"/>
      <c r="W6" s="152"/>
      <c r="X6" s="152"/>
      <c r="Y6" s="152"/>
      <c r="Z6" s="152"/>
      <c r="AA6" s="152"/>
      <c r="AB6" s="152"/>
      <c r="AC6" s="152"/>
      <c r="AD6" s="152"/>
      <c r="AE6" s="152"/>
      <c r="AF6" s="152"/>
      <c r="AG6" s="152"/>
    </row>
    <row r="7" spans="1:38" ht="26" customHeight="1">
      <c r="B7" s="95">
        <v>2</v>
      </c>
      <c r="C7" s="117" t="s">
        <v>49</v>
      </c>
      <c r="D7" s="153"/>
      <c r="E7" s="153"/>
      <c r="F7" s="153"/>
      <c r="G7" s="153"/>
      <c r="H7" s="153"/>
      <c r="I7" s="153"/>
      <c r="J7" s="153"/>
      <c r="K7" s="153"/>
      <c r="L7" s="153"/>
      <c r="M7" s="153"/>
      <c r="N7" s="153"/>
      <c r="O7" s="153"/>
      <c r="P7" s="153"/>
      <c r="Q7" s="153"/>
      <c r="R7" s="153"/>
      <c r="S7" s="153"/>
      <c r="T7" s="153"/>
      <c r="U7" s="153"/>
      <c r="V7" s="153"/>
      <c r="W7" s="153"/>
      <c r="X7" s="153"/>
      <c r="Y7" s="153"/>
      <c r="Z7" s="153"/>
      <c r="AA7" s="153"/>
      <c r="AB7" s="153"/>
      <c r="AC7" s="153"/>
      <c r="AD7" s="153"/>
      <c r="AE7" s="153"/>
      <c r="AF7" s="153"/>
      <c r="AG7" s="153"/>
    </row>
    <row r="8" spans="1:38" ht="26" customHeight="1">
      <c r="B8" s="95">
        <v>3</v>
      </c>
      <c r="C8" s="117" t="s">
        <v>50</v>
      </c>
      <c r="D8" s="154"/>
      <c r="E8" s="154"/>
      <c r="F8" s="154"/>
      <c r="G8" s="154"/>
      <c r="H8" s="154"/>
      <c r="I8" s="154"/>
      <c r="J8" s="154"/>
      <c r="K8" s="154"/>
      <c r="L8" s="154"/>
      <c r="M8" s="154"/>
      <c r="N8" s="154"/>
      <c r="O8" s="154"/>
      <c r="P8" s="154"/>
      <c r="Q8" s="154"/>
      <c r="R8" s="154"/>
      <c r="S8" s="154"/>
      <c r="T8" s="154"/>
      <c r="U8" s="154"/>
      <c r="V8" s="154"/>
      <c r="W8" s="154"/>
      <c r="X8" s="154"/>
      <c r="Y8" s="154"/>
      <c r="Z8" s="154"/>
      <c r="AA8" s="154"/>
      <c r="AB8" s="154"/>
      <c r="AC8" s="154"/>
      <c r="AD8" s="154"/>
      <c r="AE8" s="154"/>
      <c r="AF8" s="154"/>
      <c r="AG8" s="154"/>
    </row>
    <row r="9" spans="1:38" ht="26" customHeight="1">
      <c r="B9" s="95">
        <v>4</v>
      </c>
      <c r="C9" s="117" t="s">
        <v>51</v>
      </c>
      <c r="D9" s="155"/>
      <c r="E9" s="155"/>
      <c r="F9" s="155"/>
      <c r="G9" s="155"/>
      <c r="H9" s="155"/>
      <c r="I9" s="155"/>
      <c r="J9" s="155"/>
      <c r="K9" s="155"/>
      <c r="L9" s="155"/>
      <c r="M9" s="155"/>
      <c r="N9" s="155"/>
      <c r="O9" s="155"/>
      <c r="P9" s="155"/>
      <c r="Q9" s="155"/>
      <c r="R9" s="155"/>
      <c r="S9" s="155"/>
      <c r="T9" s="155"/>
      <c r="U9" s="155"/>
      <c r="V9" s="155"/>
      <c r="W9" s="155"/>
      <c r="X9" s="155"/>
      <c r="Y9" s="155"/>
      <c r="Z9" s="155"/>
      <c r="AA9" s="155"/>
      <c r="AB9" s="155"/>
      <c r="AC9" s="155"/>
      <c r="AD9" s="155"/>
      <c r="AE9" s="155"/>
      <c r="AF9" s="155"/>
      <c r="AG9" s="155"/>
    </row>
    <row r="10" spans="1:38" ht="27" customHeight="1" thickBot="1">
      <c r="B10" s="214">
        <v>5</v>
      </c>
      <c r="C10" s="212" t="s">
        <v>52</v>
      </c>
      <c r="D10" s="213"/>
      <c r="E10" s="213"/>
      <c r="F10" s="213"/>
      <c r="G10" s="213"/>
      <c r="H10" s="213"/>
      <c r="I10" s="213"/>
      <c r="J10" s="213"/>
      <c r="K10" s="213"/>
      <c r="L10" s="213"/>
      <c r="M10" s="213"/>
      <c r="N10" s="213"/>
      <c r="O10" s="213"/>
      <c r="P10" s="213"/>
      <c r="Q10" s="213"/>
      <c r="R10" s="213"/>
      <c r="S10" s="213"/>
      <c r="T10" s="213"/>
      <c r="U10" s="213"/>
      <c r="V10" s="213"/>
      <c r="W10" s="213"/>
      <c r="X10" s="213"/>
      <c r="Y10" s="213"/>
      <c r="Z10" s="213"/>
      <c r="AA10" s="213"/>
      <c r="AB10" s="213"/>
      <c r="AC10" s="213"/>
      <c r="AD10" s="213"/>
      <c r="AE10" s="213"/>
      <c r="AF10" s="213"/>
      <c r="AG10" s="156"/>
    </row>
    <row r="11" spans="1:38" ht="17" thickBot="1"/>
    <row r="12" spans="1:38" ht="26">
      <c r="B12" s="89" t="s">
        <v>0</v>
      </c>
      <c r="C12" s="90" t="s">
        <v>29</v>
      </c>
      <c r="D12" s="92">
        <v>22</v>
      </c>
      <c r="E12" s="92">
        <v>23</v>
      </c>
      <c r="F12" s="92">
        <v>24</v>
      </c>
      <c r="G12" s="92">
        <v>25</v>
      </c>
      <c r="H12" s="92">
        <v>26</v>
      </c>
      <c r="I12" s="92">
        <v>27</v>
      </c>
      <c r="J12" s="92">
        <v>28</v>
      </c>
      <c r="K12" s="92">
        <v>29</v>
      </c>
    </row>
    <row r="13" spans="1:38" ht="26" customHeight="1">
      <c r="B13" s="94">
        <v>1</v>
      </c>
      <c r="C13" s="117" t="s">
        <v>104</v>
      </c>
      <c r="D13" s="152"/>
      <c r="E13" s="152"/>
      <c r="F13" s="152"/>
      <c r="G13" s="152"/>
      <c r="H13" s="152"/>
      <c r="I13" s="152"/>
      <c r="J13" s="152"/>
      <c r="K13" s="152"/>
    </row>
    <row r="14" spans="1:38" ht="26" customHeight="1">
      <c r="B14" s="95">
        <v>2</v>
      </c>
      <c r="C14" s="117" t="s">
        <v>49</v>
      </c>
      <c r="D14" s="153"/>
      <c r="E14" s="153"/>
      <c r="F14" s="153"/>
      <c r="G14" s="153"/>
      <c r="H14" s="153"/>
      <c r="I14" s="153"/>
      <c r="J14" s="153"/>
      <c r="K14" s="153"/>
    </row>
    <row r="15" spans="1:38" ht="26" customHeight="1">
      <c r="B15" s="95">
        <v>3</v>
      </c>
      <c r="C15" s="117" t="s">
        <v>50</v>
      </c>
      <c r="D15" s="154"/>
      <c r="E15" s="154"/>
      <c r="F15" s="154"/>
      <c r="G15" s="154"/>
      <c r="H15" s="154"/>
      <c r="I15" s="154"/>
      <c r="J15" s="154"/>
      <c r="K15" s="154"/>
    </row>
    <row r="16" spans="1:38" ht="26" customHeight="1">
      <c r="B16" s="95">
        <v>4</v>
      </c>
      <c r="C16" s="117" t="s">
        <v>51</v>
      </c>
      <c r="D16" s="155"/>
      <c r="E16" s="155"/>
      <c r="F16" s="155"/>
      <c r="G16" s="155"/>
      <c r="H16" s="155"/>
      <c r="I16" s="155"/>
      <c r="J16" s="155"/>
      <c r="K16" s="155"/>
    </row>
    <row r="17" spans="1:39" s="10" customFormat="1" ht="27" customHeight="1" thickBot="1">
      <c r="A17"/>
      <c r="B17" s="159">
        <v>5</v>
      </c>
      <c r="C17" s="158" t="s">
        <v>52</v>
      </c>
      <c r="D17" s="156"/>
      <c r="E17" s="156"/>
      <c r="F17" s="156"/>
      <c r="G17" s="156"/>
      <c r="H17" s="156"/>
      <c r="I17" s="156"/>
      <c r="J17" s="156"/>
      <c r="K17" s="156"/>
      <c r="L17"/>
      <c r="M17"/>
      <c r="N17"/>
      <c r="O17"/>
      <c r="P17"/>
      <c r="Q17"/>
      <c r="R17"/>
      <c r="S17"/>
      <c r="T17"/>
      <c r="U17"/>
      <c r="V17"/>
      <c r="W17"/>
      <c r="X17"/>
      <c r="Y17"/>
      <c r="Z17"/>
      <c r="AA17"/>
      <c r="AB17"/>
      <c r="AC17"/>
      <c r="AD17"/>
      <c r="AE17"/>
      <c r="AF17"/>
      <c r="AG17"/>
      <c r="AH17"/>
      <c r="AI17"/>
      <c r="AJ17"/>
      <c r="AK17"/>
      <c r="AL17"/>
      <c r="AM17"/>
    </row>
    <row r="18" spans="1:39" ht="42.75" customHeight="1"/>
  </sheetData>
  <mergeCells count="4">
    <mergeCell ref="AI1:AJ1"/>
    <mergeCell ref="AI2:AJ2"/>
    <mergeCell ref="A1:B2"/>
    <mergeCell ref="C1:AG2"/>
  </mergeCells>
  <phoneticPr fontId="28" type="noConversion"/>
  <pageMargins left="0.25" right="0.25" top="0.75" bottom="0.75" header="0.3" footer="0.3"/>
  <pageSetup paperSize="9" scale="56" orientation="landscape" horizontalDpi="1200" verticalDpi="1200"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Q63"/>
  <sheetViews>
    <sheetView showGridLines="0" view="pageBreakPreview" zoomScale="75" zoomScaleNormal="100" zoomScaleSheetLayoutView="100" workbookViewId="0">
      <selection activeCell="E14" sqref="E14"/>
    </sheetView>
  </sheetViews>
  <sheetFormatPr baseColWidth="10" defaultColWidth="11.1640625" defaultRowHeight="16"/>
  <cols>
    <col min="2" max="2" width="11.1640625" style="44"/>
    <col min="6" max="6" width="13.33203125" customWidth="1"/>
    <col min="15" max="15" width="14.6640625" customWidth="1"/>
    <col min="16" max="16" width="13.6640625" customWidth="1"/>
  </cols>
  <sheetData>
    <row r="1" spans="1:17" ht="43.25" customHeight="1">
      <c r="A1" s="278" t="s">
        <v>12</v>
      </c>
      <c r="B1" s="279"/>
      <c r="C1" s="282" t="str">
        <f>[1]表紙!C7</f>
        <v>VR_Carer</v>
      </c>
      <c r="D1" s="282"/>
      <c r="E1" s="282"/>
      <c r="F1" s="282"/>
      <c r="G1" s="282"/>
      <c r="H1" s="282"/>
      <c r="I1" s="282"/>
      <c r="J1" s="282"/>
      <c r="K1" s="282"/>
      <c r="L1" s="282"/>
      <c r="M1" s="283"/>
      <c r="N1" s="283"/>
      <c r="O1" s="13" t="s">
        <v>10</v>
      </c>
      <c r="P1" s="286">
        <v>44826</v>
      </c>
      <c r="Q1" s="287"/>
    </row>
    <row r="2" spans="1:17" ht="43.25" customHeight="1" thickBot="1">
      <c r="A2" s="280"/>
      <c r="B2" s="281"/>
      <c r="C2" s="284"/>
      <c r="D2" s="284"/>
      <c r="E2" s="284"/>
      <c r="F2" s="284"/>
      <c r="G2" s="284"/>
      <c r="H2" s="284"/>
      <c r="I2" s="284"/>
      <c r="J2" s="284"/>
      <c r="K2" s="284"/>
      <c r="L2" s="284"/>
      <c r="M2" s="285"/>
      <c r="N2" s="285"/>
      <c r="O2" s="14" t="s">
        <v>11</v>
      </c>
      <c r="P2" s="288">
        <v>44863</v>
      </c>
      <c r="Q2" s="289"/>
    </row>
    <row r="3" spans="1:17">
      <c r="A3" s="7"/>
    </row>
    <row r="4" spans="1:17" ht="26">
      <c r="A4" s="42"/>
      <c r="B4" s="85"/>
      <c r="C4" s="290"/>
      <c r="D4" s="290"/>
      <c r="E4" s="290"/>
      <c r="F4" s="290"/>
      <c r="G4" s="290"/>
      <c r="H4" s="290"/>
      <c r="I4" s="290"/>
      <c r="J4" s="290"/>
      <c r="K4" s="290"/>
      <c r="L4" s="290"/>
      <c r="M4" s="290"/>
      <c r="N4" s="290"/>
      <c r="O4" s="86"/>
      <c r="P4" s="86"/>
    </row>
    <row r="5" spans="1:17" s="1" customFormat="1" ht="33">
      <c r="A5" s="239"/>
      <c r="B5" s="85"/>
      <c r="C5" s="274" t="s">
        <v>42</v>
      </c>
      <c r="D5" s="274"/>
      <c r="E5" s="274"/>
      <c r="F5" s="274"/>
      <c r="G5" s="272"/>
      <c r="H5" s="272"/>
      <c r="I5" s="272"/>
      <c r="J5" s="272"/>
      <c r="K5" s="272"/>
      <c r="L5" s="272"/>
      <c r="M5" s="272"/>
      <c r="N5" s="272"/>
      <c r="O5" s="87"/>
      <c r="P5" s="87"/>
      <c r="Q5" s="233"/>
    </row>
    <row r="6" spans="1:17" ht="33">
      <c r="A6" s="233"/>
      <c r="B6" s="85"/>
      <c r="C6" s="273" t="s">
        <v>43</v>
      </c>
      <c r="D6" s="273"/>
      <c r="E6" s="273"/>
      <c r="F6" s="273"/>
      <c r="G6" s="272"/>
      <c r="H6" s="272"/>
      <c r="I6" s="272"/>
      <c r="J6" s="272"/>
      <c r="K6" s="272"/>
      <c r="L6" s="272"/>
      <c r="M6" s="272"/>
      <c r="N6" s="272"/>
      <c r="O6" s="87"/>
      <c r="P6" s="87"/>
      <c r="Q6" s="233"/>
    </row>
    <row r="7" spans="1:17" s="234" customFormat="1" ht="33">
      <c r="A7" s="234" t="s">
        <v>382</v>
      </c>
      <c r="C7" s="234" t="s">
        <v>383</v>
      </c>
      <c r="Q7" s="233"/>
    </row>
    <row r="8" spans="1:17" s="231" customFormat="1" ht="26">
      <c r="A8" s="231" t="s">
        <v>384</v>
      </c>
      <c r="C8" s="231" t="s">
        <v>385</v>
      </c>
    </row>
    <row r="9" spans="1:17" ht="33">
      <c r="A9" s="233"/>
      <c r="B9" s="85"/>
      <c r="C9" s="272"/>
      <c r="D9" s="272"/>
      <c r="E9" s="272"/>
      <c r="F9" s="272"/>
      <c r="G9" s="272"/>
      <c r="H9" s="272"/>
      <c r="I9" s="272"/>
      <c r="J9" s="272"/>
      <c r="K9" s="272"/>
      <c r="L9" s="272"/>
      <c r="M9" s="272"/>
      <c r="N9" s="272"/>
      <c r="O9" s="87"/>
      <c r="P9" s="87"/>
      <c r="Q9" s="233"/>
    </row>
    <row r="10" spans="1:17" ht="33">
      <c r="A10" s="233"/>
      <c r="B10" s="85"/>
      <c r="C10" s="273" t="s">
        <v>44</v>
      </c>
      <c r="D10" s="273"/>
      <c r="E10" s="273"/>
      <c r="F10" s="273"/>
      <c r="G10" s="272"/>
      <c r="H10" s="272"/>
      <c r="I10" s="272"/>
      <c r="J10" s="272"/>
      <c r="K10" s="272"/>
      <c r="L10" s="272"/>
      <c r="M10" s="272"/>
      <c r="N10" s="272"/>
      <c r="O10" s="87"/>
      <c r="P10" s="87"/>
      <c r="Q10" s="233"/>
    </row>
    <row r="11" spans="1:17" s="234" customFormat="1" ht="26">
      <c r="C11" s="234" t="s">
        <v>381</v>
      </c>
    </row>
    <row r="12" spans="1:17" s="232" customFormat="1" ht="33">
      <c r="C12" s="231" t="s">
        <v>54</v>
      </c>
    </row>
    <row r="13" spans="1:17" ht="33">
      <c r="A13" s="233"/>
      <c r="B13" s="85"/>
      <c r="C13" s="272"/>
      <c r="D13" s="272"/>
      <c r="E13" s="272"/>
      <c r="F13" s="272"/>
      <c r="G13" s="272"/>
      <c r="H13" s="272"/>
      <c r="I13" s="272"/>
      <c r="J13" s="272"/>
      <c r="K13" s="272"/>
      <c r="L13" s="272"/>
      <c r="M13" s="272"/>
      <c r="N13" s="272"/>
      <c r="O13" s="87"/>
      <c r="P13" s="87"/>
      <c r="Q13" s="233"/>
    </row>
    <row r="14" spans="1:17" ht="33">
      <c r="A14" s="233"/>
      <c r="B14" s="85"/>
      <c r="C14" s="99" t="s">
        <v>45</v>
      </c>
      <c r="D14" s="99"/>
      <c r="E14" s="99"/>
      <c r="F14" s="99"/>
      <c r="G14" s="235"/>
      <c r="H14" s="240"/>
      <c r="I14" s="240"/>
      <c r="J14" s="240"/>
      <c r="K14" s="240"/>
      <c r="L14" s="240"/>
      <c r="M14" s="240"/>
      <c r="N14" s="240"/>
      <c r="O14" s="87"/>
      <c r="P14" s="87"/>
      <c r="Q14" s="233"/>
    </row>
    <row r="15" spans="1:17" s="238" customFormat="1" ht="26">
      <c r="A15" s="238" t="s">
        <v>53</v>
      </c>
    </row>
    <row r="16" spans="1:17" s="238" customFormat="1" ht="26">
      <c r="C16" s="238" t="s">
        <v>386</v>
      </c>
    </row>
    <row r="17" spans="1:17" s="231" customFormat="1" ht="37" customHeight="1">
      <c r="A17" s="242" t="s">
        <v>387</v>
      </c>
      <c r="B17" s="241"/>
      <c r="C17" s="276" t="s">
        <v>388</v>
      </c>
      <c r="D17" s="276"/>
      <c r="E17" s="276"/>
      <c r="F17" s="276"/>
      <c r="G17" s="276"/>
      <c r="H17" s="276"/>
      <c r="I17" s="276"/>
      <c r="J17" s="276"/>
      <c r="K17" s="276"/>
      <c r="L17" s="276"/>
      <c r="M17" s="276"/>
      <c r="N17" s="276"/>
      <c r="O17" s="276"/>
      <c r="P17" s="276"/>
      <c r="Q17" s="241"/>
    </row>
    <row r="18" spans="1:17" s="232" customFormat="1" ht="33">
      <c r="C18" s="277" t="s">
        <v>389</v>
      </c>
      <c r="D18" s="277"/>
      <c r="E18" s="277"/>
      <c r="F18" s="277"/>
      <c r="G18" s="277"/>
      <c r="H18" s="277"/>
      <c r="I18" s="277"/>
      <c r="J18" s="277"/>
      <c r="K18" s="277"/>
      <c r="L18" s="277"/>
      <c r="M18" s="277"/>
      <c r="N18" s="277"/>
      <c r="O18" s="277"/>
      <c r="P18" s="277"/>
    </row>
    <row r="19" spans="1:17" ht="33">
      <c r="A19" s="233"/>
      <c r="B19" s="88"/>
      <c r="C19" s="272"/>
      <c r="D19" s="272"/>
      <c r="E19" s="272"/>
      <c r="F19" s="272"/>
      <c r="G19" s="272"/>
      <c r="H19" s="272"/>
      <c r="I19" s="272"/>
      <c r="J19" s="272"/>
      <c r="K19" s="272"/>
      <c r="L19" s="272"/>
      <c r="M19" s="272"/>
      <c r="N19" s="272"/>
      <c r="O19" s="87"/>
      <c r="P19" s="87"/>
      <c r="Q19" s="233"/>
    </row>
    <row r="20" spans="1:17" ht="33">
      <c r="A20" s="233"/>
      <c r="B20" s="88"/>
      <c r="C20" s="274" t="s">
        <v>46</v>
      </c>
      <c r="D20" s="274"/>
      <c r="E20" s="274"/>
      <c r="F20" s="274"/>
      <c r="G20" s="275"/>
      <c r="H20" s="275"/>
      <c r="I20" s="275"/>
      <c r="J20" s="275"/>
      <c r="K20" s="275"/>
      <c r="L20" s="275"/>
      <c r="M20" s="275"/>
      <c r="N20" s="275"/>
      <c r="O20" s="87"/>
      <c r="P20" s="87"/>
      <c r="Q20" s="233"/>
    </row>
    <row r="21" spans="1:17" ht="33">
      <c r="A21" s="233"/>
      <c r="B21" s="88"/>
      <c r="C21" s="99" t="s">
        <v>48</v>
      </c>
      <c r="D21" s="99"/>
      <c r="E21" s="99"/>
      <c r="F21" s="99"/>
      <c r="G21" s="240"/>
      <c r="H21" s="240"/>
      <c r="I21" s="240"/>
      <c r="J21" s="240"/>
      <c r="K21" s="240"/>
      <c r="L21" s="240"/>
      <c r="M21" s="240"/>
      <c r="N21" s="240"/>
      <c r="O21" s="87"/>
      <c r="P21" s="87"/>
      <c r="Q21" s="233"/>
    </row>
    <row r="22" spans="1:17" s="232" customFormat="1" ht="33">
      <c r="A22" s="232" t="s">
        <v>390</v>
      </c>
      <c r="C22" s="238" t="s">
        <v>391</v>
      </c>
    </row>
    <row r="23" spans="1:17" ht="33">
      <c r="A23" s="232"/>
      <c r="B23" s="88"/>
      <c r="C23" s="238" t="s">
        <v>380</v>
      </c>
      <c r="D23" s="232"/>
      <c r="E23" s="232"/>
      <c r="F23" s="232"/>
      <c r="G23" s="272"/>
      <c r="H23" s="272"/>
      <c r="I23" s="272"/>
      <c r="J23" s="272"/>
      <c r="K23" s="272"/>
      <c r="L23" s="272"/>
      <c r="M23" s="272"/>
      <c r="N23" s="272"/>
      <c r="O23" s="87"/>
      <c r="P23" s="87"/>
      <c r="Q23" s="233"/>
    </row>
    <row r="24" spans="1:17" ht="33">
      <c r="A24" s="233"/>
      <c r="B24" s="88"/>
      <c r="C24" s="272"/>
      <c r="D24" s="272"/>
      <c r="E24" s="272"/>
      <c r="F24" s="272"/>
      <c r="G24" s="272"/>
      <c r="H24" s="272"/>
      <c r="I24" s="272"/>
      <c r="J24" s="272"/>
      <c r="K24" s="272"/>
      <c r="L24" s="272"/>
      <c r="M24" s="272"/>
      <c r="N24" s="272"/>
      <c r="O24" s="87"/>
      <c r="P24" s="87"/>
      <c r="Q24" s="233"/>
    </row>
    <row r="25" spans="1:17" ht="33">
      <c r="A25" s="233"/>
      <c r="B25" s="88"/>
      <c r="C25" s="272"/>
      <c r="D25" s="272"/>
      <c r="E25" s="272"/>
      <c r="F25" s="272"/>
      <c r="G25" s="272"/>
      <c r="H25" s="272"/>
      <c r="I25" s="272"/>
      <c r="J25" s="272"/>
      <c r="K25" s="272"/>
      <c r="L25" s="272"/>
      <c r="M25" s="272"/>
      <c r="N25" s="272"/>
      <c r="O25" s="87"/>
      <c r="P25" s="87"/>
      <c r="Q25" s="233"/>
    </row>
    <row r="26" spans="1:17" ht="33">
      <c r="A26" s="233"/>
      <c r="B26" s="88"/>
      <c r="C26" s="272"/>
      <c r="D26" s="272"/>
      <c r="E26" s="272"/>
      <c r="F26" s="272"/>
      <c r="G26" s="272"/>
      <c r="H26" s="272"/>
      <c r="I26" s="272"/>
      <c r="J26" s="272"/>
      <c r="K26" s="272"/>
      <c r="L26" s="272"/>
      <c r="M26" s="272"/>
      <c r="N26" s="272"/>
      <c r="O26" s="87"/>
      <c r="P26" s="87"/>
      <c r="Q26" s="233"/>
    </row>
    <row r="27" spans="1:17" ht="33">
      <c r="A27" s="233"/>
      <c r="B27" s="88"/>
      <c r="C27" s="272"/>
      <c r="D27" s="272"/>
      <c r="E27" s="272"/>
      <c r="F27" s="272"/>
      <c r="G27" s="272"/>
      <c r="H27" s="272"/>
      <c r="I27" s="272"/>
      <c r="J27" s="272"/>
      <c r="K27" s="272"/>
      <c r="L27" s="272"/>
      <c r="M27" s="272"/>
      <c r="N27" s="272"/>
      <c r="O27" s="87"/>
      <c r="P27" s="87"/>
      <c r="Q27" s="233"/>
    </row>
    <row r="28" spans="1:17" ht="33">
      <c r="A28" s="233"/>
      <c r="B28" s="88"/>
      <c r="C28" s="273"/>
      <c r="D28" s="273"/>
      <c r="E28" s="273"/>
      <c r="F28" s="273"/>
      <c r="G28" s="272"/>
      <c r="H28" s="272"/>
      <c r="I28" s="272"/>
      <c r="J28" s="272"/>
      <c r="K28" s="272"/>
      <c r="L28" s="272"/>
      <c r="M28" s="272"/>
      <c r="N28" s="272"/>
      <c r="O28" s="87"/>
      <c r="P28" s="87"/>
      <c r="Q28" s="233"/>
    </row>
    <row r="29" spans="1:17" ht="33">
      <c r="A29" s="233"/>
      <c r="B29" s="88"/>
      <c r="C29" s="272"/>
      <c r="D29" s="272"/>
      <c r="E29" s="272"/>
      <c r="F29" s="272"/>
      <c r="G29" s="272"/>
      <c r="H29" s="272"/>
      <c r="I29" s="272"/>
      <c r="J29" s="272"/>
      <c r="K29" s="272"/>
      <c r="L29" s="272"/>
      <c r="M29" s="272"/>
      <c r="N29" s="272"/>
      <c r="O29" s="87"/>
      <c r="P29" s="87"/>
      <c r="Q29" s="233"/>
    </row>
    <row r="30" spans="1:17" ht="33">
      <c r="A30" s="233"/>
      <c r="B30" s="88"/>
      <c r="C30" s="272"/>
      <c r="D30" s="272"/>
      <c r="E30" s="272"/>
      <c r="F30" s="272"/>
      <c r="G30" s="272"/>
      <c r="H30" s="272"/>
      <c r="I30" s="272"/>
      <c r="J30" s="272"/>
      <c r="K30" s="272"/>
      <c r="L30" s="272"/>
      <c r="M30" s="272"/>
      <c r="N30" s="272"/>
      <c r="O30" s="87"/>
      <c r="P30" s="87"/>
      <c r="Q30" s="233"/>
    </row>
    <row r="31" spans="1:17" ht="33">
      <c r="A31" s="233"/>
      <c r="B31" s="88"/>
      <c r="C31" s="272"/>
      <c r="D31" s="272"/>
      <c r="E31" s="272"/>
      <c r="F31" s="272"/>
      <c r="G31" s="272"/>
      <c r="H31" s="272"/>
      <c r="I31" s="272"/>
      <c r="J31" s="272"/>
      <c r="K31" s="272"/>
      <c r="L31" s="272"/>
      <c r="M31" s="272"/>
      <c r="N31" s="272"/>
      <c r="O31" s="87"/>
      <c r="P31" s="87"/>
      <c r="Q31" s="233"/>
    </row>
    <row r="32" spans="1:17" ht="33">
      <c r="A32" s="233"/>
      <c r="B32" s="88"/>
      <c r="C32" s="272"/>
      <c r="D32" s="272"/>
      <c r="E32" s="272"/>
      <c r="F32" s="272"/>
      <c r="G32" s="272"/>
      <c r="H32" s="272"/>
      <c r="I32" s="272"/>
      <c r="J32" s="272"/>
      <c r="K32" s="272"/>
      <c r="L32" s="272"/>
      <c r="M32" s="272"/>
      <c r="N32" s="272"/>
      <c r="O32" s="87"/>
      <c r="P32" s="87"/>
      <c r="Q32" s="233"/>
    </row>
    <row r="33" spans="1:17" ht="33">
      <c r="A33" s="36"/>
      <c r="B33" s="88"/>
      <c r="C33" s="272"/>
      <c r="D33" s="272"/>
      <c r="E33" s="272"/>
      <c r="F33" s="272"/>
      <c r="G33" s="272"/>
      <c r="H33" s="272"/>
      <c r="I33" s="272"/>
      <c r="J33" s="272"/>
      <c r="K33" s="272"/>
      <c r="L33" s="272"/>
      <c r="M33" s="272"/>
      <c r="N33" s="272"/>
      <c r="O33" s="87"/>
      <c r="P33" s="87"/>
      <c r="Q33" s="233"/>
    </row>
    <row r="34" spans="1:17" ht="33">
      <c r="A34" s="36"/>
      <c r="B34" s="88"/>
      <c r="C34" s="272"/>
      <c r="D34" s="272"/>
      <c r="E34" s="272"/>
      <c r="F34" s="272"/>
      <c r="G34" s="272"/>
      <c r="H34" s="272"/>
      <c r="I34" s="272"/>
      <c r="J34" s="272"/>
      <c r="K34" s="272"/>
      <c r="L34" s="272"/>
      <c r="M34" s="272"/>
      <c r="N34" s="272"/>
      <c r="O34" s="87"/>
      <c r="P34" s="87"/>
      <c r="Q34" s="233"/>
    </row>
    <row r="35" spans="1:17" ht="33">
      <c r="A35" s="36"/>
      <c r="B35" s="88"/>
      <c r="C35" s="272"/>
      <c r="D35" s="272"/>
      <c r="E35" s="272"/>
      <c r="F35" s="272"/>
      <c r="G35" s="272"/>
      <c r="H35" s="272"/>
      <c r="I35" s="272"/>
      <c r="J35" s="272"/>
      <c r="K35" s="272"/>
      <c r="L35" s="272"/>
      <c r="M35" s="272"/>
      <c r="N35" s="272"/>
      <c r="O35" s="87"/>
      <c r="P35" s="87"/>
      <c r="Q35" s="233"/>
    </row>
    <row r="36" spans="1:17" ht="33">
      <c r="A36" s="36"/>
      <c r="B36" s="88"/>
      <c r="C36" s="272"/>
      <c r="D36" s="272"/>
      <c r="E36" s="272"/>
      <c r="F36" s="272"/>
      <c r="G36" s="272"/>
      <c r="H36" s="272"/>
      <c r="I36" s="272"/>
      <c r="J36" s="272"/>
      <c r="K36" s="272"/>
      <c r="L36" s="272"/>
      <c r="M36" s="272"/>
      <c r="N36" s="272"/>
      <c r="O36" s="87"/>
      <c r="P36" s="87"/>
      <c r="Q36" s="233"/>
    </row>
    <row r="37" spans="1:17" ht="33">
      <c r="A37" s="36"/>
      <c r="B37" s="88"/>
      <c r="C37" s="272"/>
      <c r="D37" s="272"/>
      <c r="E37" s="272"/>
      <c r="F37" s="272"/>
      <c r="G37" s="272"/>
      <c r="H37" s="272"/>
      <c r="I37" s="272"/>
      <c r="J37" s="272"/>
      <c r="K37" s="272"/>
      <c r="L37" s="272"/>
      <c r="M37" s="272"/>
      <c r="N37" s="272"/>
      <c r="O37" s="87"/>
      <c r="P37" s="87"/>
      <c r="Q37" s="233"/>
    </row>
    <row r="38" spans="1:17" ht="33">
      <c r="A38" s="36"/>
      <c r="B38" s="88"/>
      <c r="C38" s="272"/>
      <c r="D38" s="272"/>
      <c r="E38" s="272"/>
      <c r="F38" s="272"/>
      <c r="G38" s="272"/>
      <c r="H38" s="272"/>
      <c r="I38" s="272"/>
      <c r="J38" s="272"/>
      <c r="K38" s="272"/>
      <c r="L38" s="272"/>
      <c r="M38" s="272"/>
      <c r="N38" s="272"/>
      <c r="O38" s="87"/>
      <c r="P38" s="87"/>
      <c r="Q38" s="233"/>
    </row>
    <row r="39" spans="1:17" ht="33">
      <c r="A39" s="36"/>
      <c r="B39" s="88"/>
      <c r="C39" s="272"/>
      <c r="D39" s="272"/>
      <c r="E39" s="272"/>
      <c r="F39" s="272"/>
      <c r="G39" s="272"/>
      <c r="H39" s="272"/>
      <c r="I39" s="272"/>
      <c r="J39" s="272"/>
      <c r="K39" s="272"/>
      <c r="L39" s="272"/>
      <c r="M39" s="272"/>
      <c r="N39" s="272"/>
      <c r="O39" s="87"/>
      <c r="P39" s="87"/>
      <c r="Q39" s="233"/>
    </row>
    <row r="40" spans="1:17" ht="33">
      <c r="A40" s="36"/>
      <c r="B40" s="88"/>
      <c r="C40" s="272"/>
      <c r="D40" s="272"/>
      <c r="E40" s="272"/>
      <c r="F40" s="272"/>
      <c r="G40" s="272"/>
      <c r="H40" s="272"/>
      <c r="I40" s="272"/>
      <c r="J40" s="272"/>
      <c r="K40" s="272"/>
      <c r="L40" s="272"/>
      <c r="M40" s="272"/>
      <c r="N40" s="272"/>
      <c r="O40" s="87"/>
      <c r="P40" s="87"/>
      <c r="Q40" s="233"/>
    </row>
    <row r="41" spans="1:17">
      <c r="A41" s="7"/>
    </row>
    <row r="42" spans="1:17" ht="17" thickBot="1">
      <c r="A42" s="9"/>
      <c r="B42" s="45"/>
      <c r="C42" s="10"/>
      <c r="D42" s="10"/>
      <c r="E42" s="10"/>
      <c r="F42" s="10"/>
      <c r="G42" s="10"/>
      <c r="H42" s="10"/>
      <c r="I42" s="10"/>
      <c r="J42" s="10"/>
      <c r="K42" s="10"/>
      <c r="L42" s="10"/>
      <c r="M42" s="10"/>
      <c r="N42" s="10"/>
      <c r="O42" s="10"/>
      <c r="P42" s="10"/>
      <c r="Q42" s="10"/>
    </row>
    <row r="56" spans="4:13" ht="24">
      <c r="D56" s="22"/>
      <c r="E56" s="22"/>
      <c r="F56" s="22"/>
    </row>
    <row r="57" spans="4:13" ht="24">
      <c r="D57" s="22"/>
      <c r="E57" s="22"/>
      <c r="F57" s="22"/>
    </row>
    <row r="58" spans="4:13" ht="24">
      <c r="D58" s="22"/>
      <c r="E58" s="22"/>
      <c r="F58" s="22"/>
    </row>
    <row r="59" spans="4:13" ht="24">
      <c r="D59" s="22"/>
      <c r="E59" s="22"/>
      <c r="F59" s="22"/>
    </row>
    <row r="60" spans="4:13" ht="24">
      <c r="D60" s="22"/>
      <c r="E60" s="22"/>
      <c r="F60" s="22"/>
    </row>
    <row r="61" spans="4:13" ht="24">
      <c r="D61" s="22"/>
      <c r="E61" s="22"/>
      <c r="F61" s="22"/>
    </row>
    <row r="62" spans="4:13" ht="21">
      <c r="K62" s="3"/>
      <c r="L62" s="3"/>
      <c r="M62" s="3"/>
    </row>
    <row r="63" spans="4:13" ht="21">
      <c r="K63" s="3"/>
      <c r="L63" s="3"/>
      <c r="M63" s="3"/>
    </row>
  </sheetData>
  <mergeCells count="57">
    <mergeCell ref="P1:Q1"/>
    <mergeCell ref="P2:Q2"/>
    <mergeCell ref="C4:F4"/>
    <mergeCell ref="G4:N4"/>
    <mergeCell ref="C5:F5"/>
    <mergeCell ref="A1:B2"/>
    <mergeCell ref="G23:N23"/>
    <mergeCell ref="C1:N2"/>
    <mergeCell ref="C13:F13"/>
    <mergeCell ref="G13:N13"/>
    <mergeCell ref="G5:N5"/>
    <mergeCell ref="C19:F19"/>
    <mergeCell ref="G19:N19"/>
    <mergeCell ref="C10:F10"/>
    <mergeCell ref="G10:N10"/>
    <mergeCell ref="C9:F9"/>
    <mergeCell ref="G9:N9"/>
    <mergeCell ref="C6:F6"/>
    <mergeCell ref="G6:N6"/>
    <mergeCell ref="C17:P17"/>
    <mergeCell ref="C18:P18"/>
    <mergeCell ref="C20:F20"/>
    <mergeCell ref="G20:N20"/>
    <mergeCell ref="C24:F24"/>
    <mergeCell ref="G24:N24"/>
    <mergeCell ref="C25:F25"/>
    <mergeCell ref="G25:N25"/>
    <mergeCell ref="C26:F26"/>
    <mergeCell ref="G26:N26"/>
    <mergeCell ref="C27:F27"/>
    <mergeCell ref="G27:N27"/>
    <mergeCell ref="C28:F28"/>
    <mergeCell ref="G28:N28"/>
    <mergeCell ref="C29:F29"/>
    <mergeCell ref="G29:N29"/>
    <mergeCell ref="C30:F30"/>
    <mergeCell ref="G30:N30"/>
    <mergeCell ref="C31:F31"/>
    <mergeCell ref="G31:N31"/>
    <mergeCell ref="C32:F32"/>
    <mergeCell ref="G32:N32"/>
    <mergeCell ref="C33:F33"/>
    <mergeCell ref="G33:N33"/>
    <mergeCell ref="C34:F34"/>
    <mergeCell ref="G34:N34"/>
    <mergeCell ref="C35:F35"/>
    <mergeCell ref="G35:N35"/>
    <mergeCell ref="C36:F36"/>
    <mergeCell ref="G36:N36"/>
    <mergeCell ref="C40:F40"/>
    <mergeCell ref="G40:N40"/>
    <mergeCell ref="C37:F37"/>
    <mergeCell ref="G37:N37"/>
    <mergeCell ref="C38:F38"/>
    <mergeCell ref="G38:N38"/>
    <mergeCell ref="C39:F39"/>
    <mergeCell ref="G39:N39"/>
  </mergeCells>
  <printOptions horizontalCentered="1"/>
  <pageMargins left="0.25" right="0.25" top="0.75" bottom="0.75" header="0.3" footer="0.3"/>
  <pageSetup paperSize="9" scale="39" orientation="portrait" horizontalDpi="1200" verticalDpi="1200" r:id="rId1"/>
  <colBreaks count="1" manualBreakCount="1">
    <brk id="17" max="42" man="1"/>
  </colBreak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Q56"/>
  <sheetViews>
    <sheetView showGridLines="0" view="pageBreakPreview" zoomScaleNormal="100" zoomScaleSheetLayoutView="100" workbookViewId="0">
      <selection activeCell="G9" sqref="G9:P9"/>
    </sheetView>
  </sheetViews>
  <sheetFormatPr baseColWidth="10" defaultColWidth="11.1640625" defaultRowHeight="16"/>
  <cols>
    <col min="2" max="2" width="10.6640625" style="44"/>
    <col min="3" max="3" width="11.1640625" customWidth="1"/>
    <col min="15" max="15" width="14.6640625" customWidth="1"/>
    <col min="16" max="16" width="13.6640625" customWidth="1"/>
  </cols>
  <sheetData>
    <row r="1" spans="1:17" ht="43.25" customHeight="1" thickBot="1">
      <c r="A1" s="255" t="s">
        <v>16</v>
      </c>
      <c r="B1" s="256"/>
      <c r="C1" s="259" t="str">
        <f>表紙!C7</f>
        <v>VR_Carer</v>
      </c>
      <c r="D1" s="260"/>
      <c r="E1" s="260"/>
      <c r="F1" s="260"/>
      <c r="G1" s="260"/>
      <c r="H1" s="260"/>
      <c r="I1" s="260"/>
      <c r="J1" s="260"/>
      <c r="K1" s="260"/>
      <c r="L1" s="260"/>
      <c r="M1" s="261"/>
      <c r="N1" s="261"/>
      <c r="O1" s="13" t="s">
        <v>10</v>
      </c>
      <c r="P1" s="267">
        <v>44826</v>
      </c>
      <c r="Q1" s="268"/>
    </row>
    <row r="2" spans="1:17" ht="43.25" customHeight="1" thickBot="1">
      <c r="A2" s="257"/>
      <c r="B2" s="258"/>
      <c r="C2" s="262"/>
      <c r="D2" s="263"/>
      <c r="E2" s="263"/>
      <c r="F2" s="263"/>
      <c r="G2" s="263"/>
      <c r="H2" s="263"/>
      <c r="I2" s="263"/>
      <c r="J2" s="263"/>
      <c r="K2" s="263"/>
      <c r="L2" s="263"/>
      <c r="M2" s="264"/>
      <c r="N2" s="264"/>
      <c r="O2" s="14" t="s">
        <v>11</v>
      </c>
      <c r="P2" s="267">
        <f ca="1">NOW()</f>
        <v>44981.518482638887</v>
      </c>
      <c r="Q2" s="268"/>
    </row>
    <row r="3" spans="1:17" ht="17" thickBot="1">
      <c r="A3" s="7"/>
      <c r="Q3" s="8"/>
    </row>
    <row r="4" spans="1:17" ht="26">
      <c r="A4" s="42"/>
      <c r="B4" s="46" t="s">
        <v>19</v>
      </c>
      <c r="C4" s="305" t="s">
        <v>47</v>
      </c>
      <c r="D4" s="306"/>
      <c r="E4" s="306"/>
      <c r="F4" s="307"/>
      <c r="G4" s="305" t="s">
        <v>23</v>
      </c>
      <c r="H4" s="306"/>
      <c r="I4" s="306"/>
      <c r="J4" s="306"/>
      <c r="K4" s="306"/>
      <c r="L4" s="306"/>
      <c r="M4" s="306"/>
      <c r="N4" s="306"/>
      <c r="O4" s="306"/>
      <c r="P4" s="308"/>
      <c r="Q4" s="8"/>
    </row>
    <row r="5" spans="1:17" ht="32.25" customHeight="1">
      <c r="A5" s="36"/>
      <c r="B5" s="49">
        <v>1</v>
      </c>
      <c r="C5" s="291" t="s">
        <v>56</v>
      </c>
      <c r="D5" s="292"/>
      <c r="E5" s="292"/>
      <c r="F5" s="293"/>
      <c r="G5" s="294" t="s">
        <v>310</v>
      </c>
      <c r="H5" s="295"/>
      <c r="I5" s="295"/>
      <c r="J5" s="295"/>
      <c r="K5" s="295"/>
      <c r="L5" s="295"/>
      <c r="M5" s="295"/>
      <c r="N5" s="295"/>
      <c r="O5" s="295"/>
      <c r="P5" s="296"/>
      <c r="Q5" s="35"/>
    </row>
    <row r="6" spans="1:17" ht="33" customHeight="1">
      <c r="A6" s="36"/>
      <c r="B6" s="49">
        <v>2</v>
      </c>
      <c r="C6" s="291" t="s">
        <v>110</v>
      </c>
      <c r="D6" s="292"/>
      <c r="E6" s="292"/>
      <c r="F6" s="293"/>
      <c r="G6" s="294" t="s">
        <v>309</v>
      </c>
      <c r="H6" s="295"/>
      <c r="I6" s="295"/>
      <c r="J6" s="295"/>
      <c r="K6" s="295"/>
      <c r="L6" s="295"/>
      <c r="M6" s="295"/>
      <c r="N6" s="295"/>
      <c r="O6" s="295"/>
      <c r="P6" s="296"/>
      <c r="Q6" s="35"/>
    </row>
    <row r="7" spans="1:17" ht="32.25" customHeight="1">
      <c r="A7" s="36"/>
      <c r="B7" s="49">
        <v>3</v>
      </c>
      <c r="C7" s="291" t="s">
        <v>101</v>
      </c>
      <c r="D7" s="292"/>
      <c r="E7" s="292"/>
      <c r="F7" s="293"/>
      <c r="G7" s="294" t="s">
        <v>308</v>
      </c>
      <c r="H7" s="295"/>
      <c r="I7" s="295"/>
      <c r="J7" s="295"/>
      <c r="K7" s="295"/>
      <c r="L7" s="295"/>
      <c r="M7" s="295"/>
      <c r="N7" s="295"/>
      <c r="O7" s="295"/>
      <c r="P7" s="296"/>
      <c r="Q7" s="35"/>
    </row>
    <row r="8" spans="1:17" ht="62.25" customHeight="1">
      <c r="A8" s="36"/>
      <c r="B8" s="49">
        <v>4</v>
      </c>
      <c r="C8" s="291" t="s">
        <v>57</v>
      </c>
      <c r="D8" s="292"/>
      <c r="E8" s="292"/>
      <c r="F8" s="293"/>
      <c r="G8" s="302" t="s">
        <v>307</v>
      </c>
      <c r="H8" s="303"/>
      <c r="I8" s="303"/>
      <c r="J8" s="303"/>
      <c r="K8" s="303"/>
      <c r="L8" s="303"/>
      <c r="M8" s="303"/>
      <c r="N8" s="303"/>
      <c r="O8" s="303"/>
      <c r="P8" s="304"/>
      <c r="Q8" s="35"/>
    </row>
    <row r="9" spans="1:17" ht="32.25" customHeight="1">
      <c r="A9" s="36"/>
      <c r="B9" s="49">
        <v>5</v>
      </c>
      <c r="C9" s="291" t="s">
        <v>111</v>
      </c>
      <c r="D9" s="292"/>
      <c r="E9" s="292"/>
      <c r="F9" s="293"/>
      <c r="G9" s="294" t="s">
        <v>305</v>
      </c>
      <c r="H9" s="295"/>
      <c r="I9" s="295"/>
      <c r="J9" s="295"/>
      <c r="K9" s="295"/>
      <c r="L9" s="295"/>
      <c r="M9" s="295"/>
      <c r="N9" s="295"/>
      <c r="O9" s="295"/>
      <c r="P9" s="296"/>
      <c r="Q9" s="35"/>
    </row>
    <row r="10" spans="1:17" ht="32.25" customHeight="1">
      <c r="A10" s="36"/>
      <c r="B10" s="49">
        <v>6</v>
      </c>
      <c r="C10" s="291" t="s">
        <v>112</v>
      </c>
      <c r="D10" s="292"/>
      <c r="E10" s="292"/>
      <c r="F10" s="293"/>
      <c r="G10" s="302" t="s">
        <v>304</v>
      </c>
      <c r="H10" s="303"/>
      <c r="I10" s="303"/>
      <c r="J10" s="303"/>
      <c r="K10" s="303"/>
      <c r="L10" s="303"/>
      <c r="M10" s="303"/>
      <c r="N10" s="303"/>
      <c r="O10" s="303"/>
      <c r="P10" s="304"/>
      <c r="Q10" s="35"/>
    </row>
    <row r="11" spans="1:17" ht="63.75" customHeight="1">
      <c r="A11" s="36"/>
      <c r="B11" s="49">
        <v>7</v>
      </c>
      <c r="C11" s="291" t="s">
        <v>113</v>
      </c>
      <c r="D11" s="292"/>
      <c r="E11" s="292"/>
      <c r="F11" s="293"/>
      <c r="G11" s="302" t="s">
        <v>306</v>
      </c>
      <c r="H11" s="303"/>
      <c r="I11" s="303"/>
      <c r="J11" s="303"/>
      <c r="K11" s="303"/>
      <c r="L11" s="303"/>
      <c r="M11" s="303"/>
      <c r="N11" s="303"/>
      <c r="O11" s="303"/>
      <c r="P11" s="304"/>
      <c r="Q11" s="35"/>
    </row>
    <row r="12" spans="1:17" ht="33" customHeight="1">
      <c r="A12" s="36"/>
      <c r="B12" s="49">
        <v>8</v>
      </c>
      <c r="C12" s="291" t="s">
        <v>58</v>
      </c>
      <c r="D12" s="292"/>
      <c r="E12" s="292"/>
      <c r="F12" s="293"/>
      <c r="G12" s="294" t="s">
        <v>303</v>
      </c>
      <c r="H12" s="295"/>
      <c r="I12" s="295"/>
      <c r="J12" s="295"/>
      <c r="K12" s="295"/>
      <c r="L12" s="295"/>
      <c r="M12" s="295"/>
      <c r="N12" s="295"/>
      <c r="O12" s="295"/>
      <c r="P12" s="296"/>
      <c r="Q12" s="35"/>
    </row>
    <row r="13" spans="1:17" ht="32.25" customHeight="1">
      <c r="A13" s="36"/>
      <c r="B13" s="49">
        <v>9</v>
      </c>
      <c r="C13" s="291" t="s">
        <v>59</v>
      </c>
      <c r="D13" s="292"/>
      <c r="E13" s="292"/>
      <c r="F13" s="293"/>
      <c r="G13" s="294" t="s">
        <v>302</v>
      </c>
      <c r="H13" s="295"/>
      <c r="I13" s="295"/>
      <c r="J13" s="295"/>
      <c r="K13" s="295"/>
      <c r="L13" s="295"/>
      <c r="M13" s="295"/>
      <c r="N13" s="295"/>
      <c r="O13" s="295"/>
      <c r="P13" s="296"/>
      <c r="Q13" s="35"/>
    </row>
    <row r="14" spans="1:17" ht="32.25" customHeight="1">
      <c r="A14" s="36"/>
      <c r="B14" s="49">
        <v>10</v>
      </c>
      <c r="C14" s="291" t="s">
        <v>60</v>
      </c>
      <c r="D14" s="292"/>
      <c r="E14" s="292"/>
      <c r="F14" s="293"/>
      <c r="G14" s="302" t="s">
        <v>301</v>
      </c>
      <c r="H14" s="303"/>
      <c r="I14" s="303"/>
      <c r="J14" s="303"/>
      <c r="K14" s="303"/>
      <c r="L14" s="303"/>
      <c r="M14" s="303"/>
      <c r="N14" s="303"/>
      <c r="O14" s="303"/>
      <c r="P14" s="304"/>
      <c r="Q14" s="35"/>
    </row>
    <row r="15" spans="1:17" ht="32.25" customHeight="1">
      <c r="A15" s="36"/>
      <c r="B15" s="49">
        <v>11</v>
      </c>
      <c r="C15" s="291" t="s">
        <v>274</v>
      </c>
      <c r="D15" s="292"/>
      <c r="E15" s="292"/>
      <c r="F15" s="293"/>
      <c r="G15" s="294" t="s">
        <v>366</v>
      </c>
      <c r="H15" s="295"/>
      <c r="I15" s="295"/>
      <c r="J15" s="295"/>
      <c r="K15" s="295"/>
      <c r="L15" s="295"/>
      <c r="M15" s="295"/>
      <c r="N15" s="295"/>
      <c r="O15" s="295"/>
      <c r="P15" s="296"/>
      <c r="Q15" s="35"/>
    </row>
    <row r="16" spans="1:17" ht="32.25" customHeight="1">
      <c r="A16" s="36"/>
      <c r="B16" s="49">
        <v>12</v>
      </c>
      <c r="C16" s="291" t="s">
        <v>114</v>
      </c>
      <c r="D16" s="292"/>
      <c r="E16" s="292"/>
      <c r="F16" s="293"/>
      <c r="G16" s="302" t="s">
        <v>300</v>
      </c>
      <c r="H16" s="303"/>
      <c r="I16" s="303"/>
      <c r="J16" s="303"/>
      <c r="K16" s="303"/>
      <c r="L16" s="303"/>
      <c r="M16" s="303"/>
      <c r="N16" s="303"/>
      <c r="O16" s="303"/>
      <c r="P16" s="304"/>
      <c r="Q16" s="35"/>
    </row>
    <row r="17" spans="1:17" ht="32.25" customHeight="1">
      <c r="A17" s="36"/>
      <c r="B17" s="49">
        <v>13</v>
      </c>
      <c r="C17" s="291" t="s">
        <v>115</v>
      </c>
      <c r="D17" s="292"/>
      <c r="E17" s="292"/>
      <c r="F17" s="293"/>
      <c r="G17" s="302" t="s">
        <v>299</v>
      </c>
      <c r="H17" s="303"/>
      <c r="I17" s="303"/>
      <c r="J17" s="303"/>
      <c r="K17" s="303"/>
      <c r="L17" s="303"/>
      <c r="M17" s="303"/>
      <c r="N17" s="303"/>
      <c r="O17" s="303"/>
      <c r="P17" s="304"/>
      <c r="Q17" s="35"/>
    </row>
    <row r="18" spans="1:17" ht="33" customHeight="1">
      <c r="A18" s="36"/>
      <c r="B18" s="49">
        <v>14</v>
      </c>
      <c r="C18" s="291" t="s">
        <v>94</v>
      </c>
      <c r="D18" s="292"/>
      <c r="E18" s="292"/>
      <c r="F18" s="293"/>
      <c r="G18" s="294" t="s">
        <v>298</v>
      </c>
      <c r="H18" s="295"/>
      <c r="I18" s="295"/>
      <c r="J18" s="295"/>
      <c r="K18" s="295"/>
      <c r="L18" s="295"/>
      <c r="M18" s="295"/>
      <c r="N18" s="295"/>
      <c r="O18" s="295"/>
      <c r="P18" s="296"/>
      <c r="Q18" s="35"/>
    </row>
    <row r="19" spans="1:17" ht="33">
      <c r="A19" s="36"/>
      <c r="B19" s="49"/>
      <c r="C19" s="294"/>
      <c r="D19" s="295"/>
      <c r="E19" s="295"/>
      <c r="F19" s="301"/>
      <c r="G19" s="294"/>
      <c r="H19" s="295"/>
      <c r="I19" s="295"/>
      <c r="J19" s="295"/>
      <c r="K19" s="295"/>
      <c r="L19" s="295"/>
      <c r="M19" s="295"/>
      <c r="N19" s="295"/>
      <c r="O19" s="295"/>
      <c r="P19" s="296"/>
      <c r="Q19" s="35"/>
    </row>
    <row r="20" spans="1:17" ht="33" customHeight="1">
      <c r="A20" s="36"/>
      <c r="B20" s="49">
        <v>1</v>
      </c>
      <c r="C20" s="291" t="s">
        <v>229</v>
      </c>
      <c r="D20" s="292"/>
      <c r="E20" s="292"/>
      <c r="F20" s="293"/>
      <c r="G20" s="294" t="s">
        <v>297</v>
      </c>
      <c r="H20" s="295"/>
      <c r="I20" s="295"/>
      <c r="J20" s="295"/>
      <c r="K20" s="295"/>
      <c r="L20" s="295"/>
      <c r="M20" s="295"/>
      <c r="N20" s="295"/>
      <c r="O20" s="295"/>
      <c r="P20" s="296"/>
      <c r="Q20" s="35"/>
    </row>
    <row r="21" spans="1:17" ht="32.25" customHeight="1">
      <c r="A21" s="36"/>
      <c r="B21" s="49">
        <v>2</v>
      </c>
      <c r="C21" s="291" t="s">
        <v>230</v>
      </c>
      <c r="D21" s="292"/>
      <c r="E21" s="292"/>
      <c r="F21" s="293"/>
      <c r="G21" s="294" t="s">
        <v>296</v>
      </c>
      <c r="H21" s="295"/>
      <c r="I21" s="295"/>
      <c r="J21" s="295"/>
      <c r="K21" s="295"/>
      <c r="L21" s="295"/>
      <c r="M21" s="295"/>
      <c r="N21" s="295"/>
      <c r="O21" s="295"/>
      <c r="P21" s="296"/>
      <c r="Q21" s="35"/>
    </row>
    <row r="22" spans="1:17" ht="33" customHeight="1">
      <c r="A22" s="36"/>
      <c r="B22" s="49">
        <v>3</v>
      </c>
      <c r="C22" s="291" t="s">
        <v>273</v>
      </c>
      <c r="D22" s="292"/>
      <c r="E22" s="292"/>
      <c r="F22" s="293"/>
      <c r="G22" s="294" t="s">
        <v>295</v>
      </c>
      <c r="H22" s="295"/>
      <c r="I22" s="295"/>
      <c r="J22" s="295"/>
      <c r="K22" s="295"/>
      <c r="L22" s="295"/>
      <c r="M22" s="295"/>
      <c r="N22" s="295"/>
      <c r="O22" s="295"/>
      <c r="P22" s="296"/>
      <c r="Q22" s="35"/>
    </row>
    <row r="23" spans="1:17" ht="32.25" customHeight="1">
      <c r="A23" s="36"/>
      <c r="B23" s="49">
        <v>4</v>
      </c>
      <c r="C23" s="291" t="s">
        <v>58</v>
      </c>
      <c r="D23" s="292"/>
      <c r="E23" s="292"/>
      <c r="F23" s="293"/>
      <c r="G23" s="294" t="s">
        <v>294</v>
      </c>
      <c r="H23" s="295"/>
      <c r="I23" s="295"/>
      <c r="J23" s="295"/>
      <c r="K23" s="295"/>
      <c r="L23" s="295"/>
      <c r="M23" s="295"/>
      <c r="N23" s="295"/>
      <c r="O23" s="295"/>
      <c r="P23" s="296"/>
      <c r="Q23" s="35"/>
    </row>
    <row r="24" spans="1:17" ht="33" customHeight="1">
      <c r="A24" s="36"/>
      <c r="B24" s="49">
        <v>5</v>
      </c>
      <c r="C24" s="291" t="s">
        <v>277</v>
      </c>
      <c r="D24" s="292"/>
      <c r="E24" s="292"/>
      <c r="F24" s="293"/>
      <c r="G24" s="294" t="s">
        <v>293</v>
      </c>
      <c r="H24" s="295"/>
      <c r="I24" s="295"/>
      <c r="J24" s="295"/>
      <c r="K24" s="295"/>
      <c r="L24" s="295"/>
      <c r="M24" s="295"/>
      <c r="N24" s="295"/>
      <c r="O24" s="295"/>
      <c r="P24" s="296"/>
      <c r="Q24" s="35"/>
    </row>
    <row r="25" spans="1:17" ht="32.25" customHeight="1">
      <c r="A25" s="36"/>
      <c r="B25" s="49">
        <v>6</v>
      </c>
      <c r="C25" s="291" t="s">
        <v>367</v>
      </c>
      <c r="D25" s="292"/>
      <c r="E25" s="292"/>
      <c r="F25" s="293"/>
      <c r="G25" s="294" t="s">
        <v>278</v>
      </c>
      <c r="H25" s="295"/>
      <c r="I25" s="295"/>
      <c r="J25" s="295"/>
      <c r="K25" s="295"/>
      <c r="L25" s="295"/>
      <c r="M25" s="295"/>
      <c r="N25" s="295"/>
      <c r="O25" s="295"/>
      <c r="P25" s="296"/>
      <c r="Q25" s="35"/>
    </row>
    <row r="26" spans="1:17" ht="33" customHeight="1">
      <c r="A26" s="36"/>
      <c r="B26" s="49">
        <v>7</v>
      </c>
      <c r="C26" s="291" t="s">
        <v>235</v>
      </c>
      <c r="D26" s="292"/>
      <c r="E26" s="292"/>
      <c r="F26" s="293"/>
      <c r="G26" s="294" t="s">
        <v>292</v>
      </c>
      <c r="H26" s="295"/>
      <c r="I26" s="295"/>
      <c r="J26" s="295"/>
      <c r="K26" s="295"/>
      <c r="L26" s="295"/>
      <c r="M26" s="295"/>
      <c r="N26" s="295"/>
      <c r="O26" s="295"/>
      <c r="P26" s="296"/>
      <c r="Q26" s="35"/>
    </row>
    <row r="27" spans="1:17" ht="32.25" customHeight="1">
      <c r="A27" s="36"/>
      <c r="B27" s="49">
        <v>8</v>
      </c>
      <c r="C27" s="291" t="s">
        <v>242</v>
      </c>
      <c r="D27" s="292"/>
      <c r="E27" s="292"/>
      <c r="F27" s="293"/>
      <c r="G27" s="294" t="s">
        <v>291</v>
      </c>
      <c r="H27" s="295"/>
      <c r="I27" s="295"/>
      <c r="J27" s="295"/>
      <c r="K27" s="295"/>
      <c r="L27" s="295"/>
      <c r="M27" s="295"/>
      <c r="N27" s="295"/>
      <c r="O27" s="295"/>
      <c r="P27" s="296"/>
      <c r="Q27" s="35"/>
    </row>
    <row r="28" spans="1:17" ht="33" customHeight="1">
      <c r="A28" s="36"/>
      <c r="B28" s="49">
        <v>9</v>
      </c>
      <c r="C28" s="291" t="s">
        <v>236</v>
      </c>
      <c r="D28" s="292"/>
      <c r="E28" s="292"/>
      <c r="F28" s="293"/>
      <c r="G28" s="294" t="s">
        <v>290</v>
      </c>
      <c r="H28" s="295"/>
      <c r="I28" s="295"/>
      <c r="J28" s="295"/>
      <c r="K28" s="295"/>
      <c r="L28" s="295"/>
      <c r="M28" s="295"/>
      <c r="N28" s="295"/>
      <c r="O28" s="295"/>
      <c r="P28" s="296"/>
      <c r="Q28" s="35"/>
    </row>
    <row r="29" spans="1:17" ht="32.25" customHeight="1">
      <c r="A29" s="36"/>
      <c r="B29" s="49">
        <v>10</v>
      </c>
      <c r="C29" s="291" t="s">
        <v>247</v>
      </c>
      <c r="D29" s="292"/>
      <c r="E29" s="292"/>
      <c r="F29" s="293"/>
      <c r="G29" s="294" t="s">
        <v>289</v>
      </c>
      <c r="H29" s="295"/>
      <c r="I29" s="295"/>
      <c r="J29" s="295"/>
      <c r="K29" s="295"/>
      <c r="L29" s="295"/>
      <c r="M29" s="295"/>
      <c r="N29" s="295"/>
      <c r="O29" s="295"/>
      <c r="P29" s="296"/>
      <c r="Q29" s="35"/>
    </row>
    <row r="30" spans="1:17" ht="33" customHeight="1">
      <c r="A30" s="36"/>
      <c r="B30" s="49">
        <v>11</v>
      </c>
      <c r="C30" s="291" t="s">
        <v>239</v>
      </c>
      <c r="D30" s="292"/>
      <c r="E30" s="292"/>
      <c r="F30" s="293"/>
      <c r="G30" s="294" t="s">
        <v>249</v>
      </c>
      <c r="H30" s="295"/>
      <c r="I30" s="295"/>
      <c r="J30" s="295"/>
      <c r="K30" s="295"/>
      <c r="L30" s="295"/>
      <c r="M30" s="295"/>
      <c r="N30" s="295"/>
      <c r="O30" s="295"/>
      <c r="P30" s="296"/>
      <c r="Q30" s="35"/>
    </row>
    <row r="31" spans="1:17" ht="32.25" customHeight="1">
      <c r="A31" s="36"/>
      <c r="B31" s="49">
        <v>12</v>
      </c>
      <c r="C31" s="291" t="s">
        <v>245</v>
      </c>
      <c r="D31" s="292"/>
      <c r="E31" s="292"/>
      <c r="F31" s="293"/>
      <c r="G31" s="294" t="s">
        <v>250</v>
      </c>
      <c r="H31" s="295"/>
      <c r="I31" s="295"/>
      <c r="J31" s="295"/>
      <c r="K31" s="295"/>
      <c r="L31" s="295"/>
      <c r="M31" s="295"/>
      <c r="N31" s="295"/>
      <c r="O31" s="295"/>
      <c r="P31" s="296"/>
      <c r="Q31" s="35"/>
    </row>
    <row r="32" spans="1:17" ht="33" customHeight="1">
      <c r="A32" s="36"/>
      <c r="B32" s="49">
        <v>13</v>
      </c>
      <c r="C32" s="291" t="s">
        <v>244</v>
      </c>
      <c r="D32" s="292"/>
      <c r="E32" s="292"/>
      <c r="F32" s="293"/>
      <c r="G32" s="294" t="s">
        <v>288</v>
      </c>
      <c r="H32" s="295"/>
      <c r="I32" s="295"/>
      <c r="J32" s="295"/>
      <c r="K32" s="295"/>
      <c r="L32" s="295"/>
      <c r="M32" s="295"/>
      <c r="N32" s="295"/>
      <c r="O32" s="295"/>
      <c r="P32" s="296"/>
      <c r="Q32" s="35"/>
    </row>
    <row r="33" spans="1:17" ht="32.25" customHeight="1">
      <c r="A33" s="36"/>
      <c r="B33" s="49">
        <v>14</v>
      </c>
      <c r="C33" s="243" t="s">
        <v>268</v>
      </c>
      <c r="D33" s="244" t="s">
        <v>268</v>
      </c>
      <c r="E33" s="244" t="s">
        <v>268</v>
      </c>
      <c r="F33" s="245" t="s">
        <v>268</v>
      </c>
      <c r="G33" s="294" t="s">
        <v>287</v>
      </c>
      <c r="H33" s="295"/>
      <c r="I33" s="295"/>
      <c r="J33" s="295"/>
      <c r="K33" s="295"/>
      <c r="L33" s="295"/>
      <c r="M33" s="295"/>
      <c r="N33" s="295"/>
      <c r="O33" s="295"/>
      <c r="P33" s="296"/>
      <c r="Q33" s="35"/>
    </row>
    <row r="34" spans="1:17" ht="33" customHeight="1">
      <c r="A34" s="36"/>
      <c r="B34" s="49">
        <v>15</v>
      </c>
      <c r="C34" s="243" t="s">
        <v>269</v>
      </c>
      <c r="D34" s="244" t="s">
        <v>269</v>
      </c>
      <c r="E34" s="244" t="s">
        <v>269</v>
      </c>
      <c r="F34" s="245" t="s">
        <v>269</v>
      </c>
      <c r="G34" s="294" t="s">
        <v>286</v>
      </c>
      <c r="H34" s="295"/>
      <c r="I34" s="295"/>
      <c r="J34" s="295"/>
      <c r="K34" s="295"/>
      <c r="L34" s="295"/>
      <c r="M34" s="295"/>
      <c r="N34" s="295"/>
      <c r="O34" s="295"/>
      <c r="P34" s="296"/>
      <c r="Q34" s="35"/>
    </row>
    <row r="35" spans="1:17" ht="32.25" customHeight="1">
      <c r="A35" s="36"/>
      <c r="B35" s="49">
        <v>16</v>
      </c>
      <c r="C35" s="291" t="s">
        <v>274</v>
      </c>
      <c r="D35" s="292"/>
      <c r="E35" s="292"/>
      <c r="F35" s="293"/>
      <c r="G35" s="294" t="s">
        <v>285</v>
      </c>
      <c r="H35" s="295"/>
      <c r="I35" s="295"/>
      <c r="J35" s="295"/>
      <c r="K35" s="295"/>
      <c r="L35" s="295"/>
      <c r="M35" s="295"/>
      <c r="N35" s="295"/>
      <c r="O35" s="295"/>
      <c r="P35" s="296"/>
      <c r="Q35" s="35"/>
    </row>
    <row r="36" spans="1:17" ht="33" customHeight="1">
      <c r="A36" s="36"/>
      <c r="B36" s="49">
        <v>17</v>
      </c>
      <c r="C36" s="291" t="s">
        <v>275</v>
      </c>
      <c r="D36" s="292"/>
      <c r="E36" s="292"/>
      <c r="F36" s="293"/>
      <c r="G36" s="294" t="s">
        <v>284</v>
      </c>
      <c r="H36" s="295"/>
      <c r="I36" s="295"/>
      <c r="J36" s="295"/>
      <c r="K36" s="295"/>
      <c r="L36" s="295"/>
      <c r="M36" s="295"/>
      <c r="N36" s="295"/>
      <c r="O36" s="295"/>
      <c r="P36" s="296"/>
      <c r="Q36" s="35"/>
    </row>
    <row r="37" spans="1:17" ht="32.25" customHeight="1">
      <c r="A37" s="36"/>
      <c r="B37" s="49">
        <v>18</v>
      </c>
      <c r="C37" s="291" t="s">
        <v>246</v>
      </c>
      <c r="D37" s="292"/>
      <c r="E37" s="292"/>
      <c r="F37" s="293"/>
      <c r="G37" s="294" t="s">
        <v>283</v>
      </c>
      <c r="H37" s="295"/>
      <c r="I37" s="295"/>
      <c r="J37" s="295"/>
      <c r="K37" s="295"/>
      <c r="L37" s="295"/>
      <c r="M37" s="295"/>
      <c r="N37" s="295"/>
      <c r="O37" s="295"/>
      <c r="P37" s="296"/>
      <c r="Q37" s="35"/>
    </row>
    <row r="38" spans="1:17" ht="33" customHeight="1">
      <c r="A38" s="36"/>
      <c r="B38" s="49">
        <v>19</v>
      </c>
      <c r="C38" s="291" t="s">
        <v>237</v>
      </c>
      <c r="D38" s="292"/>
      <c r="E38" s="292"/>
      <c r="F38" s="293"/>
      <c r="G38" s="294" t="s">
        <v>282</v>
      </c>
      <c r="H38" s="295"/>
      <c r="I38" s="295"/>
      <c r="J38" s="295"/>
      <c r="K38" s="295"/>
      <c r="L38" s="295"/>
      <c r="M38" s="295"/>
      <c r="N38" s="295"/>
      <c r="O38" s="295"/>
      <c r="P38" s="296"/>
      <c r="Q38" s="35"/>
    </row>
    <row r="39" spans="1:17" ht="32.25" customHeight="1">
      <c r="A39" s="36"/>
      <c r="B39" s="49">
        <v>20</v>
      </c>
      <c r="C39" s="291" t="s">
        <v>115</v>
      </c>
      <c r="D39" s="292"/>
      <c r="E39" s="292"/>
      <c r="F39" s="293"/>
      <c r="G39" s="294" t="s">
        <v>281</v>
      </c>
      <c r="H39" s="295"/>
      <c r="I39" s="295"/>
      <c r="J39" s="295"/>
      <c r="K39" s="295"/>
      <c r="L39" s="295"/>
      <c r="M39" s="295"/>
      <c r="N39" s="295"/>
      <c r="O39" s="295"/>
      <c r="P39" s="296"/>
      <c r="Q39" s="35"/>
    </row>
    <row r="40" spans="1:17" ht="33" customHeight="1">
      <c r="A40" s="36"/>
      <c r="B40" s="49">
        <v>21</v>
      </c>
      <c r="C40" s="291" t="s">
        <v>238</v>
      </c>
      <c r="D40" s="292"/>
      <c r="E40" s="292"/>
      <c r="F40" s="293"/>
      <c r="G40" s="294" t="s">
        <v>281</v>
      </c>
      <c r="H40" s="295"/>
      <c r="I40" s="295"/>
      <c r="J40" s="295"/>
      <c r="K40" s="295"/>
      <c r="L40" s="295"/>
      <c r="M40" s="295"/>
      <c r="N40" s="295"/>
      <c r="O40" s="295"/>
      <c r="P40" s="296"/>
      <c r="Q40" s="35"/>
    </row>
    <row r="41" spans="1:17" ht="32.25" customHeight="1">
      <c r="A41" s="36"/>
      <c r="B41" s="49">
        <v>22</v>
      </c>
      <c r="C41" s="291" t="s">
        <v>240</v>
      </c>
      <c r="D41" s="292"/>
      <c r="E41" s="292"/>
      <c r="F41" s="293"/>
      <c r="G41" s="294" t="s">
        <v>280</v>
      </c>
      <c r="H41" s="295"/>
      <c r="I41" s="295"/>
      <c r="J41" s="295"/>
      <c r="K41" s="295"/>
      <c r="L41" s="295"/>
      <c r="M41" s="295"/>
      <c r="N41" s="295"/>
      <c r="O41" s="295"/>
      <c r="P41" s="296"/>
      <c r="Q41" s="35"/>
    </row>
    <row r="42" spans="1:17" ht="33" customHeight="1" thickBot="1">
      <c r="A42" s="36"/>
      <c r="B42" s="246">
        <v>23</v>
      </c>
      <c r="C42" s="297" t="s">
        <v>276</v>
      </c>
      <c r="D42" s="298"/>
      <c r="E42" s="298"/>
      <c r="F42" s="300"/>
      <c r="G42" s="297" t="s">
        <v>279</v>
      </c>
      <c r="H42" s="298"/>
      <c r="I42" s="298"/>
      <c r="J42" s="298"/>
      <c r="K42" s="298"/>
      <c r="L42" s="298"/>
      <c r="M42" s="298"/>
      <c r="N42" s="298"/>
      <c r="O42" s="298"/>
      <c r="P42" s="299"/>
      <c r="Q42" s="35"/>
    </row>
    <row r="49" spans="4:13" ht="24">
      <c r="D49" s="22"/>
      <c r="E49" s="22"/>
      <c r="F49" s="22"/>
    </row>
    <row r="50" spans="4:13" ht="24">
      <c r="D50" s="22"/>
      <c r="E50" s="22"/>
      <c r="F50" s="22"/>
    </row>
    <row r="51" spans="4:13" ht="24">
      <c r="D51" s="22"/>
      <c r="E51" s="22"/>
      <c r="F51" s="22"/>
    </row>
    <row r="52" spans="4:13" ht="24">
      <c r="D52" s="22"/>
      <c r="E52" s="22"/>
      <c r="F52" s="22"/>
    </row>
    <row r="53" spans="4:13" ht="24">
      <c r="D53" s="22"/>
      <c r="E53" s="22"/>
      <c r="F53" s="22"/>
    </row>
    <row r="54" spans="4:13" ht="24">
      <c r="D54" s="22"/>
      <c r="E54" s="22"/>
      <c r="F54" s="22"/>
    </row>
    <row r="55" spans="4:13" ht="21">
      <c r="K55" s="3"/>
      <c r="L55" s="3"/>
      <c r="M55" s="3"/>
    </row>
    <row r="56" spans="4:13" ht="21">
      <c r="K56" s="3"/>
      <c r="L56" s="3"/>
      <c r="M56" s="3"/>
    </row>
  </sheetData>
  <mergeCells count="80">
    <mergeCell ref="C16:F16"/>
    <mergeCell ref="G16:P16"/>
    <mergeCell ref="C20:F20"/>
    <mergeCell ref="C21:F21"/>
    <mergeCell ref="C22:F22"/>
    <mergeCell ref="G11:P11"/>
    <mergeCell ref="G24:P24"/>
    <mergeCell ref="G25:P25"/>
    <mergeCell ref="G26:P26"/>
    <mergeCell ref="G27:P27"/>
    <mergeCell ref="G15:P15"/>
    <mergeCell ref="G5:P5"/>
    <mergeCell ref="G6:P6"/>
    <mergeCell ref="G7:P7"/>
    <mergeCell ref="G8:P8"/>
    <mergeCell ref="G10:P10"/>
    <mergeCell ref="G9:P9"/>
    <mergeCell ref="G33:P33"/>
    <mergeCell ref="G39:P39"/>
    <mergeCell ref="C36:F36"/>
    <mergeCell ref="C37:F37"/>
    <mergeCell ref="C38:F38"/>
    <mergeCell ref="G37:P37"/>
    <mergeCell ref="C35:F35"/>
    <mergeCell ref="G35:P35"/>
    <mergeCell ref="G36:P36"/>
    <mergeCell ref="C25:F25"/>
    <mergeCell ref="C26:F26"/>
    <mergeCell ref="C27:F27"/>
    <mergeCell ref="C32:F32"/>
    <mergeCell ref="G23:P23"/>
    <mergeCell ref="G28:P28"/>
    <mergeCell ref="G29:P29"/>
    <mergeCell ref="G30:P30"/>
    <mergeCell ref="G31:P31"/>
    <mergeCell ref="C29:F29"/>
    <mergeCell ref="C30:F30"/>
    <mergeCell ref="C31:F31"/>
    <mergeCell ref="C23:F23"/>
    <mergeCell ref="C24:F24"/>
    <mergeCell ref="G20:P20"/>
    <mergeCell ref="G21:P21"/>
    <mergeCell ref="G22:P22"/>
    <mergeCell ref="C28:F28"/>
    <mergeCell ref="A1:B2"/>
    <mergeCell ref="C1:N2"/>
    <mergeCell ref="P1:Q1"/>
    <mergeCell ref="P2:Q2"/>
    <mergeCell ref="C4:F4"/>
    <mergeCell ref="G4:P4"/>
    <mergeCell ref="C8:F8"/>
    <mergeCell ref="C9:F9"/>
    <mergeCell ref="C10:F10"/>
    <mergeCell ref="C5:F5"/>
    <mergeCell ref="C6:F6"/>
    <mergeCell ref="C7:F7"/>
    <mergeCell ref="C11:F11"/>
    <mergeCell ref="C12:F12"/>
    <mergeCell ref="G34:P34"/>
    <mergeCell ref="C13:F13"/>
    <mergeCell ref="G12:P12"/>
    <mergeCell ref="G13:P13"/>
    <mergeCell ref="C19:F19"/>
    <mergeCell ref="G19:P19"/>
    <mergeCell ref="G17:P17"/>
    <mergeCell ref="C18:F18"/>
    <mergeCell ref="G18:P18"/>
    <mergeCell ref="G32:P32"/>
    <mergeCell ref="C17:F17"/>
    <mergeCell ref="C14:F14"/>
    <mergeCell ref="G14:P14"/>
    <mergeCell ref="C15:F15"/>
    <mergeCell ref="C41:F41"/>
    <mergeCell ref="G38:P38"/>
    <mergeCell ref="C40:F40"/>
    <mergeCell ref="G42:P42"/>
    <mergeCell ref="G41:P41"/>
    <mergeCell ref="C42:F42"/>
    <mergeCell ref="G40:P40"/>
    <mergeCell ref="C39:F39"/>
  </mergeCells>
  <printOptions horizontalCentered="1"/>
  <pageMargins left="0.25" right="0.25" top="0.75" bottom="0.75" header="0.3" footer="0.3"/>
  <pageSetup paperSize="9" scale="45" orientation="portrait" horizontalDpi="1200" verticalDpi="120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Q21"/>
  <sheetViews>
    <sheetView showGridLines="0" view="pageBreakPreview" topLeftCell="G1" zoomScaleNormal="100" zoomScaleSheetLayoutView="100" workbookViewId="0">
      <selection sqref="A1:B2"/>
    </sheetView>
  </sheetViews>
  <sheetFormatPr baseColWidth="10" defaultColWidth="11.1640625" defaultRowHeight="26"/>
  <cols>
    <col min="2" max="2" width="11.1640625" style="44"/>
    <col min="3" max="13" width="11.1640625" style="99"/>
    <col min="14" max="14" width="19.5" style="99" customWidth="1"/>
    <col min="15" max="15" width="14.6640625" style="141" customWidth="1"/>
    <col min="16" max="16" width="13.6640625" customWidth="1"/>
  </cols>
  <sheetData>
    <row r="1" spans="1:17" ht="43.25" customHeight="1">
      <c r="A1" s="255" t="s">
        <v>16</v>
      </c>
      <c r="B1" s="256"/>
      <c r="C1" s="259" t="str">
        <f>[1]表紙!C7</f>
        <v>VR_Carer</v>
      </c>
      <c r="D1" s="260"/>
      <c r="E1" s="260"/>
      <c r="F1" s="260"/>
      <c r="G1" s="260"/>
      <c r="H1" s="260"/>
      <c r="I1" s="260"/>
      <c r="J1" s="260"/>
      <c r="K1" s="260"/>
      <c r="L1" s="260"/>
      <c r="M1" s="261"/>
      <c r="N1" s="261"/>
      <c r="O1" s="139" t="s">
        <v>10</v>
      </c>
      <c r="P1" s="265">
        <v>44832</v>
      </c>
      <c r="Q1" s="266"/>
    </row>
    <row r="2" spans="1:17" ht="43.25" customHeight="1" thickBot="1">
      <c r="A2" s="257"/>
      <c r="B2" s="258"/>
      <c r="C2" s="262"/>
      <c r="D2" s="263"/>
      <c r="E2" s="263"/>
      <c r="F2" s="263"/>
      <c r="G2" s="263"/>
      <c r="H2" s="263"/>
      <c r="I2" s="263"/>
      <c r="J2" s="263"/>
      <c r="K2" s="263"/>
      <c r="L2" s="263"/>
      <c r="M2" s="264"/>
      <c r="N2" s="264"/>
      <c r="O2" s="140" t="s">
        <v>11</v>
      </c>
      <c r="P2" s="267"/>
      <c r="Q2" s="268"/>
    </row>
    <row r="3" spans="1:17" ht="27" thickBot="1">
      <c r="A3" s="7"/>
      <c r="Q3" s="8"/>
    </row>
    <row r="4" spans="1:17">
      <c r="A4" s="42"/>
      <c r="B4" s="46" t="s">
        <v>19</v>
      </c>
      <c r="C4" s="305" t="s">
        <v>24</v>
      </c>
      <c r="D4" s="306"/>
      <c r="E4" s="306"/>
      <c r="F4" s="307"/>
      <c r="G4" s="305" t="s">
        <v>23</v>
      </c>
      <c r="H4" s="306"/>
      <c r="I4" s="306"/>
      <c r="J4" s="306"/>
      <c r="K4" s="306"/>
      <c r="L4" s="306"/>
      <c r="M4" s="306"/>
      <c r="N4" s="307"/>
      <c r="O4" s="142" t="s">
        <v>25</v>
      </c>
      <c r="P4" s="48" t="s">
        <v>26</v>
      </c>
      <c r="Q4" s="8"/>
    </row>
    <row r="5" spans="1:17" s="1" customFormat="1" ht="33">
      <c r="A5" s="34"/>
      <c r="B5" s="49">
        <v>1</v>
      </c>
      <c r="C5" s="309" t="s">
        <v>61</v>
      </c>
      <c r="D5" s="309"/>
      <c r="E5" s="309"/>
      <c r="F5" s="309"/>
      <c r="G5" s="310" t="s">
        <v>68</v>
      </c>
      <c r="H5" s="310"/>
      <c r="I5" s="310"/>
      <c r="J5" s="310"/>
      <c r="K5" s="310"/>
      <c r="L5" s="310"/>
      <c r="M5" s="310"/>
      <c r="N5" s="310"/>
      <c r="O5" s="138" t="s">
        <v>1</v>
      </c>
      <c r="P5" s="50"/>
      <c r="Q5" s="35"/>
    </row>
    <row r="6" spans="1:17" ht="33">
      <c r="A6" s="36"/>
      <c r="B6" s="49">
        <v>2</v>
      </c>
      <c r="C6" s="309" t="s">
        <v>55</v>
      </c>
      <c r="D6" s="309"/>
      <c r="E6" s="309"/>
      <c r="F6" s="309"/>
      <c r="G6" s="310" t="s">
        <v>69</v>
      </c>
      <c r="H6" s="310"/>
      <c r="I6" s="310"/>
      <c r="J6" s="310"/>
      <c r="K6" s="310"/>
      <c r="L6" s="310"/>
      <c r="M6" s="310"/>
      <c r="N6" s="310"/>
      <c r="O6" s="138" t="s">
        <v>1</v>
      </c>
      <c r="P6" s="145" t="s">
        <v>1</v>
      </c>
      <c r="Q6" s="35"/>
    </row>
    <row r="7" spans="1:17" ht="44" customHeight="1">
      <c r="A7" s="36"/>
      <c r="B7" s="49">
        <v>3</v>
      </c>
      <c r="C7" s="313" t="s">
        <v>67</v>
      </c>
      <c r="D7" s="313"/>
      <c r="E7" s="313"/>
      <c r="F7" s="313"/>
      <c r="G7" s="312" t="s">
        <v>74</v>
      </c>
      <c r="H7" s="314"/>
      <c r="I7" s="314"/>
      <c r="J7" s="314"/>
      <c r="K7" s="314"/>
      <c r="L7" s="314"/>
      <c r="M7" s="314"/>
      <c r="N7" s="314"/>
      <c r="O7" s="138" t="s">
        <v>1</v>
      </c>
      <c r="P7" s="50"/>
      <c r="Q7" s="35"/>
    </row>
    <row r="8" spans="1:17" ht="76.25" customHeight="1">
      <c r="A8" s="36"/>
      <c r="B8" s="49">
        <v>4</v>
      </c>
      <c r="C8" s="313" t="s">
        <v>70</v>
      </c>
      <c r="D8" s="313"/>
      <c r="E8" s="313"/>
      <c r="F8" s="313"/>
      <c r="G8" s="312" t="s">
        <v>71</v>
      </c>
      <c r="H8" s="310"/>
      <c r="I8" s="310"/>
      <c r="J8" s="310"/>
      <c r="K8" s="310"/>
      <c r="L8" s="310"/>
      <c r="M8" s="310"/>
      <c r="N8" s="310"/>
      <c r="O8" s="138" t="s">
        <v>1</v>
      </c>
      <c r="P8" s="146" t="s">
        <v>1</v>
      </c>
      <c r="Q8" s="35"/>
    </row>
    <row r="9" spans="1:17" ht="33">
      <c r="A9" s="36"/>
      <c r="B9" s="49">
        <v>5</v>
      </c>
      <c r="C9" s="313" t="s">
        <v>72</v>
      </c>
      <c r="D9" s="313"/>
      <c r="E9" s="313"/>
      <c r="F9" s="313"/>
      <c r="G9" s="310" t="s">
        <v>73</v>
      </c>
      <c r="H9" s="310"/>
      <c r="I9" s="310"/>
      <c r="J9" s="310"/>
      <c r="K9" s="310"/>
      <c r="L9" s="310"/>
      <c r="M9" s="310"/>
      <c r="N9" s="310"/>
      <c r="O9" s="138" t="s">
        <v>1</v>
      </c>
      <c r="P9" s="50"/>
      <c r="Q9" s="35"/>
    </row>
    <row r="10" spans="1:17" ht="33">
      <c r="A10" s="36"/>
      <c r="B10" s="49">
        <v>6</v>
      </c>
      <c r="C10" s="313" t="s">
        <v>75</v>
      </c>
      <c r="D10" s="313"/>
      <c r="E10" s="313"/>
      <c r="F10" s="313"/>
      <c r="G10" s="310" t="s">
        <v>76</v>
      </c>
      <c r="H10" s="310"/>
      <c r="I10" s="310"/>
      <c r="J10" s="310"/>
      <c r="K10" s="310"/>
      <c r="L10" s="310"/>
      <c r="M10" s="310"/>
      <c r="N10" s="310"/>
      <c r="O10" s="143"/>
      <c r="P10" s="146" t="s">
        <v>1</v>
      </c>
      <c r="Q10" s="35"/>
    </row>
    <row r="11" spans="1:17" ht="33">
      <c r="A11" s="36"/>
      <c r="B11" s="49">
        <v>7</v>
      </c>
      <c r="C11" s="313" t="s">
        <v>77</v>
      </c>
      <c r="D11" s="313"/>
      <c r="E11" s="313"/>
      <c r="F11" s="313"/>
      <c r="G11" s="310" t="s">
        <v>78</v>
      </c>
      <c r="H11" s="310"/>
      <c r="I11" s="310"/>
      <c r="J11" s="310"/>
      <c r="K11" s="310"/>
      <c r="L11" s="310"/>
      <c r="M11" s="310"/>
      <c r="N11" s="310"/>
      <c r="O11" s="143"/>
      <c r="P11" s="146" t="s">
        <v>1</v>
      </c>
      <c r="Q11" s="35"/>
    </row>
    <row r="12" spans="1:17" ht="44" customHeight="1">
      <c r="A12" s="36"/>
      <c r="B12" s="49">
        <v>8</v>
      </c>
      <c r="C12" s="309" t="s">
        <v>79</v>
      </c>
      <c r="D12" s="309"/>
      <c r="E12" s="309"/>
      <c r="F12" s="309"/>
      <c r="G12" s="312" t="s">
        <v>81</v>
      </c>
      <c r="H12" s="310"/>
      <c r="I12" s="310"/>
      <c r="J12" s="310"/>
      <c r="K12" s="310"/>
      <c r="L12" s="310"/>
      <c r="M12" s="310"/>
      <c r="N12" s="310"/>
      <c r="O12" s="138" t="s">
        <v>1</v>
      </c>
      <c r="P12" s="146" t="s">
        <v>1</v>
      </c>
      <c r="Q12" s="35"/>
    </row>
    <row r="13" spans="1:17" ht="33">
      <c r="A13" s="36"/>
      <c r="B13" s="49">
        <v>9</v>
      </c>
      <c r="C13" s="309" t="s">
        <v>80</v>
      </c>
      <c r="D13" s="309"/>
      <c r="E13" s="309"/>
      <c r="F13" s="309"/>
      <c r="G13" s="310" t="s">
        <v>82</v>
      </c>
      <c r="H13" s="310"/>
      <c r="I13" s="310"/>
      <c r="J13" s="310"/>
      <c r="K13" s="310"/>
      <c r="L13" s="310"/>
      <c r="M13" s="310"/>
      <c r="N13" s="310"/>
      <c r="O13" s="143"/>
      <c r="P13" s="146" t="s">
        <v>1</v>
      </c>
      <c r="Q13" s="35"/>
    </row>
    <row r="14" spans="1:17" ht="33">
      <c r="A14" s="36"/>
      <c r="B14" s="49">
        <v>10</v>
      </c>
      <c r="C14" s="309" t="s">
        <v>83</v>
      </c>
      <c r="D14" s="309"/>
      <c r="E14" s="309"/>
      <c r="F14" s="309"/>
      <c r="G14" s="310" t="s">
        <v>84</v>
      </c>
      <c r="H14" s="310"/>
      <c r="I14" s="310"/>
      <c r="J14" s="310"/>
      <c r="K14" s="310"/>
      <c r="L14" s="310"/>
      <c r="M14" s="310"/>
      <c r="N14" s="310"/>
      <c r="O14" s="138" t="s">
        <v>1</v>
      </c>
      <c r="P14" s="146" t="s">
        <v>1</v>
      </c>
      <c r="Q14" s="35"/>
    </row>
    <row r="15" spans="1:17" ht="33">
      <c r="A15" s="36"/>
      <c r="B15" s="49">
        <v>11</v>
      </c>
      <c r="C15" s="309" t="s">
        <v>85</v>
      </c>
      <c r="D15" s="309"/>
      <c r="E15" s="309"/>
      <c r="F15" s="309"/>
      <c r="G15" s="310" t="s">
        <v>86</v>
      </c>
      <c r="H15" s="310"/>
      <c r="I15" s="310"/>
      <c r="J15" s="310"/>
      <c r="K15" s="310"/>
      <c r="L15" s="310"/>
      <c r="M15" s="310"/>
      <c r="N15" s="310"/>
      <c r="O15" s="138" t="s">
        <v>1</v>
      </c>
      <c r="P15" s="146" t="s">
        <v>1</v>
      </c>
      <c r="Q15" s="35"/>
    </row>
    <row r="16" spans="1:17" ht="33">
      <c r="A16" s="36"/>
      <c r="B16" s="49">
        <v>12</v>
      </c>
      <c r="C16" s="309" t="s">
        <v>87</v>
      </c>
      <c r="D16" s="309"/>
      <c r="E16" s="309"/>
      <c r="F16" s="309"/>
      <c r="G16" s="310" t="s">
        <v>88</v>
      </c>
      <c r="H16" s="310"/>
      <c r="I16" s="310"/>
      <c r="J16" s="310"/>
      <c r="K16" s="310"/>
      <c r="L16" s="310"/>
      <c r="M16" s="310"/>
      <c r="N16" s="310"/>
      <c r="O16" s="138" t="s">
        <v>1</v>
      </c>
      <c r="P16" s="146" t="s">
        <v>1</v>
      </c>
      <c r="Q16" s="35"/>
    </row>
    <row r="17" spans="1:17" ht="33">
      <c r="A17" s="36"/>
      <c r="B17" s="49">
        <v>13</v>
      </c>
      <c r="C17" s="309" t="s">
        <v>102</v>
      </c>
      <c r="D17" s="309"/>
      <c r="E17" s="309"/>
      <c r="F17" s="309"/>
      <c r="G17" s="310" t="s">
        <v>103</v>
      </c>
      <c r="H17" s="310"/>
      <c r="I17" s="310"/>
      <c r="J17" s="310"/>
      <c r="K17" s="310"/>
      <c r="L17" s="310"/>
      <c r="M17" s="310"/>
      <c r="N17" s="310"/>
      <c r="O17" s="138" t="s">
        <v>1</v>
      </c>
      <c r="P17" s="50"/>
      <c r="Q17" s="35"/>
    </row>
    <row r="18" spans="1:17" ht="33">
      <c r="A18" s="36"/>
      <c r="B18" s="49">
        <v>14</v>
      </c>
      <c r="C18" s="309" t="s">
        <v>371</v>
      </c>
      <c r="D18" s="309"/>
      <c r="E18" s="309"/>
      <c r="F18" s="309"/>
      <c r="G18" s="309" t="s">
        <v>370</v>
      </c>
      <c r="H18" s="309"/>
      <c r="I18" s="309"/>
      <c r="J18" s="309"/>
      <c r="K18" s="309"/>
      <c r="L18" s="309"/>
      <c r="M18" s="309"/>
      <c r="N18" s="309"/>
      <c r="O18" s="138" t="s">
        <v>1</v>
      </c>
      <c r="P18" s="146" t="s">
        <v>1</v>
      </c>
      <c r="Q18" s="35"/>
    </row>
    <row r="19" spans="1:17" ht="33">
      <c r="A19" s="36"/>
      <c r="B19" s="49">
        <v>15</v>
      </c>
      <c r="C19" s="311" t="s">
        <v>369</v>
      </c>
      <c r="D19" s="311"/>
      <c r="E19" s="311"/>
      <c r="F19" s="311"/>
      <c r="G19" s="311" t="s">
        <v>368</v>
      </c>
      <c r="H19" s="252"/>
      <c r="I19" s="252"/>
      <c r="J19" s="252"/>
      <c r="K19" s="252"/>
      <c r="L19" s="252"/>
      <c r="M19" s="252"/>
      <c r="N19" s="252"/>
      <c r="O19" s="138" t="s">
        <v>1</v>
      </c>
      <c r="P19" s="50"/>
      <c r="Q19" s="35"/>
    </row>
    <row r="20" spans="1:17">
      <c r="A20" s="7"/>
      <c r="Q20" s="8"/>
    </row>
    <row r="21" spans="1:17" ht="27" thickBot="1">
      <c r="A21" s="9"/>
      <c r="B21" s="45"/>
      <c r="C21" s="147"/>
      <c r="D21" s="147"/>
      <c r="E21" s="147"/>
      <c r="F21" s="147"/>
      <c r="G21" s="147"/>
      <c r="H21" s="147"/>
      <c r="I21" s="147"/>
      <c r="J21" s="147"/>
      <c r="K21" s="147"/>
      <c r="L21" s="147"/>
      <c r="M21" s="147"/>
      <c r="N21" s="147"/>
      <c r="O21" s="144"/>
      <c r="P21" s="10"/>
      <c r="Q21" s="11"/>
    </row>
  </sheetData>
  <mergeCells count="36">
    <mergeCell ref="C5:F5"/>
    <mergeCell ref="G5:N5"/>
    <mergeCell ref="A1:B2"/>
    <mergeCell ref="C1:N2"/>
    <mergeCell ref="P1:Q1"/>
    <mergeCell ref="P2:Q2"/>
    <mergeCell ref="C4:F4"/>
    <mergeCell ref="G4:N4"/>
    <mergeCell ref="C6:F6"/>
    <mergeCell ref="G6:N6"/>
    <mergeCell ref="C7:F7"/>
    <mergeCell ref="G7:N7"/>
    <mergeCell ref="C8:F8"/>
    <mergeCell ref="G8:N8"/>
    <mergeCell ref="C9:F9"/>
    <mergeCell ref="G9:N9"/>
    <mergeCell ref="C10:F10"/>
    <mergeCell ref="G10:N10"/>
    <mergeCell ref="C11:F11"/>
    <mergeCell ref="G11:N11"/>
    <mergeCell ref="C12:F12"/>
    <mergeCell ref="G12:N12"/>
    <mergeCell ref="C13:F13"/>
    <mergeCell ref="G13:N13"/>
    <mergeCell ref="C16:F16"/>
    <mergeCell ref="G16:N16"/>
    <mergeCell ref="C14:F14"/>
    <mergeCell ref="G14:N14"/>
    <mergeCell ref="C15:F15"/>
    <mergeCell ref="G15:N15"/>
    <mergeCell ref="C17:F17"/>
    <mergeCell ref="G17:N17"/>
    <mergeCell ref="C18:F18"/>
    <mergeCell ref="G18:N18"/>
    <mergeCell ref="C19:F19"/>
    <mergeCell ref="G19:N19"/>
  </mergeCells>
  <printOptions horizontalCentered="1"/>
  <pageMargins left="0.25" right="0.25" top="0.75" bottom="0.75" header="0.3" footer="0.3"/>
  <pageSetup paperSize="9" scale="45" orientation="portrait" horizontalDpi="1200" verticalDpi="1200"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W101"/>
  <sheetViews>
    <sheetView showGridLines="0" view="pageBreakPreview" topLeftCell="A8" zoomScale="119" zoomScaleNormal="100" zoomScaleSheetLayoutView="100" workbookViewId="0">
      <selection activeCell="N8" sqref="N8"/>
    </sheetView>
  </sheetViews>
  <sheetFormatPr baseColWidth="10" defaultColWidth="11.1640625" defaultRowHeight="16"/>
  <cols>
    <col min="1" max="1" width="7" style="118" customWidth="1"/>
    <col min="2" max="2" width="26.1640625" style="118" customWidth="1"/>
    <col min="3" max="4" width="11.1640625" style="118"/>
    <col min="5" max="6" width="13.6640625" style="118" bestFit="1" customWidth="1"/>
    <col min="7" max="7" width="21.6640625" style="118" bestFit="1" customWidth="1"/>
    <col min="8" max="8" width="11.1640625" style="118" bestFit="1" customWidth="1"/>
    <col min="9" max="9" width="14.6640625" style="118" bestFit="1" customWidth="1"/>
    <col min="10" max="10" width="10.5" style="118" bestFit="1" customWidth="1"/>
    <col min="11" max="12" width="7.33203125" style="118" bestFit="1" customWidth="1"/>
    <col min="13" max="13" width="9.1640625" style="118" customWidth="1"/>
    <col min="14" max="14" width="17.6640625" style="118" customWidth="1"/>
    <col min="15" max="18" width="11.1640625" style="118"/>
    <col min="19" max="19" width="14.6640625" style="118" customWidth="1"/>
    <col min="20" max="20" width="13.6640625" style="118" customWidth="1"/>
    <col min="21" max="21" width="11.1640625" style="118"/>
    <col min="22" max="22" width="11.1640625" style="132"/>
    <col min="23" max="23" width="11.1640625" style="130"/>
    <col min="24" max="16384" width="11.1640625" style="118"/>
  </cols>
  <sheetData>
    <row r="1" spans="1:23" ht="34.25" customHeight="1" thickBot="1">
      <c r="A1" s="255" t="s">
        <v>13</v>
      </c>
      <c r="B1" s="256"/>
      <c r="C1" s="326" t="str">
        <f>[1]表紙!C7</f>
        <v>VR_Carer</v>
      </c>
      <c r="D1" s="327"/>
      <c r="E1" s="327"/>
      <c r="F1" s="327"/>
      <c r="G1" s="327"/>
      <c r="H1" s="327"/>
      <c r="I1" s="327"/>
      <c r="J1" s="327"/>
      <c r="K1" s="327"/>
      <c r="L1" s="327"/>
      <c r="M1" s="327"/>
      <c r="N1" s="327"/>
      <c r="O1" s="327"/>
      <c r="P1" s="327"/>
      <c r="Q1" s="327"/>
      <c r="R1" s="327"/>
      <c r="S1" s="119" t="s">
        <v>10</v>
      </c>
      <c r="T1" s="270">
        <v>44826</v>
      </c>
      <c r="U1" s="271"/>
    </row>
    <row r="2" spans="1:23" ht="34.25" customHeight="1" thickBot="1">
      <c r="A2" s="257"/>
      <c r="B2" s="258"/>
      <c r="C2" s="328"/>
      <c r="D2" s="329"/>
      <c r="E2" s="329"/>
      <c r="F2" s="329"/>
      <c r="G2" s="329"/>
      <c r="H2" s="329"/>
      <c r="I2" s="329"/>
      <c r="J2" s="329"/>
      <c r="K2" s="329"/>
      <c r="L2" s="329"/>
      <c r="M2" s="329"/>
      <c r="N2" s="329"/>
      <c r="O2" s="329"/>
      <c r="P2" s="329"/>
      <c r="Q2" s="329"/>
      <c r="R2" s="329"/>
      <c r="S2" s="120" t="s">
        <v>11</v>
      </c>
      <c r="T2" s="270">
        <v>44863</v>
      </c>
      <c r="U2" s="271"/>
    </row>
    <row r="3" spans="1:23">
      <c r="A3" s="121"/>
      <c r="I3" s="134"/>
      <c r="L3" s="133"/>
      <c r="O3" s="133"/>
      <c r="P3" s="133"/>
      <c r="U3" s="122"/>
    </row>
    <row r="4" spans="1:23">
      <c r="A4" s="121"/>
      <c r="I4" s="136"/>
      <c r="L4" s="131"/>
      <c r="M4" s="131"/>
      <c r="P4" s="131"/>
      <c r="U4" s="122"/>
    </row>
    <row r="5" spans="1:23">
      <c r="A5" s="315" t="s">
        <v>14</v>
      </c>
      <c r="B5" s="316"/>
      <c r="C5" s="316"/>
      <c r="D5" s="316"/>
      <c r="E5" s="316"/>
      <c r="F5" s="316"/>
      <c r="G5" s="316"/>
      <c r="H5" s="316"/>
      <c r="I5" s="316"/>
      <c r="J5" s="316"/>
      <c r="K5" s="316"/>
      <c r="L5" s="316"/>
      <c r="M5" s="316"/>
      <c r="N5" s="316"/>
      <c r="O5" s="316"/>
      <c r="P5" s="316"/>
      <c r="Q5" s="316"/>
      <c r="R5" s="316"/>
      <c r="S5" s="316"/>
      <c r="T5" s="316"/>
      <c r="U5" s="317"/>
    </row>
    <row r="6" spans="1:23">
      <c r="A6" s="318"/>
      <c r="B6" s="319"/>
      <c r="C6" s="319"/>
      <c r="D6" s="319"/>
      <c r="E6" s="319"/>
      <c r="F6" s="319"/>
      <c r="G6" s="319"/>
      <c r="H6" s="319"/>
      <c r="I6" s="319"/>
      <c r="J6" s="319"/>
      <c r="K6" s="319"/>
      <c r="L6" s="319"/>
      <c r="M6" s="319"/>
      <c r="N6" s="319"/>
      <c r="O6" s="319"/>
      <c r="P6" s="319"/>
      <c r="Q6" s="319"/>
      <c r="R6" s="319"/>
      <c r="S6" s="319"/>
      <c r="T6" s="319"/>
      <c r="U6" s="320"/>
    </row>
    <row r="7" spans="1:23">
      <c r="A7" s="121"/>
      <c r="I7" s="135"/>
      <c r="U7" s="122"/>
    </row>
    <row r="8" spans="1:23" s="124" customFormat="1" ht="29">
      <c r="A8" s="123"/>
      <c r="B8" s="124" t="s">
        <v>65</v>
      </c>
      <c r="C8" s="321" t="s">
        <v>66</v>
      </c>
      <c r="D8" s="322"/>
      <c r="E8" s="322"/>
      <c r="G8" s="118"/>
      <c r="H8" s="118"/>
      <c r="I8" s="135"/>
      <c r="J8" s="215"/>
      <c r="K8" s="323" t="s">
        <v>64</v>
      </c>
      <c r="L8" s="323"/>
      <c r="M8" s="323"/>
      <c r="N8" s="221" t="s">
        <v>25</v>
      </c>
      <c r="O8" s="118"/>
      <c r="P8" s="118"/>
      <c r="Q8" s="324"/>
      <c r="R8" s="325"/>
      <c r="S8" s="325"/>
      <c r="U8" s="125"/>
      <c r="V8" s="132"/>
      <c r="W8" s="130"/>
    </row>
    <row r="9" spans="1:23">
      <c r="A9" s="121"/>
      <c r="I9" s="135"/>
      <c r="U9" s="122"/>
    </row>
    <row r="10" spans="1:23">
      <c r="A10" s="121"/>
      <c r="I10" s="135"/>
      <c r="U10" s="122"/>
    </row>
    <row r="11" spans="1:23">
      <c r="A11" s="121"/>
      <c r="I11" s="135"/>
      <c r="U11" s="122"/>
    </row>
    <row r="12" spans="1:23">
      <c r="A12" s="121"/>
      <c r="I12" s="135"/>
      <c r="U12" s="122"/>
    </row>
    <row r="13" spans="1:23">
      <c r="A13" s="121"/>
      <c r="I13" s="135"/>
      <c r="U13" s="122"/>
    </row>
    <row r="14" spans="1:23">
      <c r="A14" s="121"/>
      <c r="I14" s="135"/>
      <c r="U14" s="122"/>
    </row>
    <row r="15" spans="1:23">
      <c r="A15" s="121"/>
      <c r="I15" s="135"/>
      <c r="U15" s="122"/>
    </row>
    <row r="16" spans="1:23">
      <c r="A16" s="121"/>
      <c r="I16" s="135"/>
      <c r="U16" s="122"/>
    </row>
    <row r="17" spans="1:21">
      <c r="A17" s="121"/>
      <c r="I17" s="135"/>
      <c r="U17" s="122"/>
    </row>
    <row r="18" spans="1:21">
      <c r="A18" s="121"/>
      <c r="I18" s="135"/>
      <c r="U18" s="122"/>
    </row>
    <row r="19" spans="1:21" ht="24">
      <c r="A19" s="121"/>
      <c r="C19" s="23"/>
      <c r="E19" s="23"/>
      <c r="I19" s="135"/>
      <c r="U19" s="122"/>
    </row>
    <row r="20" spans="1:21">
      <c r="A20" s="121"/>
      <c r="I20" s="135"/>
      <c r="U20" s="122"/>
    </row>
    <row r="21" spans="1:21">
      <c r="A21" s="121"/>
      <c r="F21" s="126"/>
      <c r="G21" s="126"/>
      <c r="H21" s="126"/>
      <c r="I21" s="137"/>
      <c r="J21" s="126"/>
      <c r="K21" s="126"/>
      <c r="U21" s="122"/>
    </row>
    <row r="22" spans="1:21">
      <c r="A22" s="121"/>
      <c r="F22" s="126"/>
      <c r="G22" s="126"/>
      <c r="H22" s="126"/>
      <c r="I22" s="137"/>
      <c r="J22" s="126"/>
      <c r="K22" s="126"/>
      <c r="U22" s="122"/>
    </row>
    <row r="23" spans="1:21">
      <c r="A23" s="121"/>
      <c r="E23" s="126"/>
      <c r="F23" s="126"/>
      <c r="G23" s="126"/>
      <c r="H23" s="126"/>
      <c r="I23" s="137"/>
      <c r="J23" s="126"/>
      <c r="K23" s="126"/>
      <c r="L23" s="126"/>
      <c r="U23" s="122"/>
    </row>
    <row r="24" spans="1:21">
      <c r="A24" s="121"/>
      <c r="E24" s="126"/>
      <c r="F24" s="126"/>
      <c r="G24" s="126"/>
      <c r="H24" s="126"/>
      <c r="I24" s="137"/>
      <c r="J24" s="126"/>
      <c r="K24" s="126"/>
      <c r="L24" s="126"/>
      <c r="U24" s="122"/>
    </row>
    <row r="25" spans="1:21">
      <c r="A25" s="121"/>
      <c r="E25" s="126"/>
      <c r="F25" s="126"/>
      <c r="G25" s="126"/>
      <c r="H25" s="126"/>
      <c r="I25" s="137"/>
      <c r="J25" s="126"/>
      <c r="K25" s="126"/>
      <c r="L25" s="126"/>
      <c r="U25" s="122"/>
    </row>
    <row r="26" spans="1:21">
      <c r="A26" s="121"/>
      <c r="E26" s="126"/>
      <c r="F26" s="126"/>
      <c r="G26" s="126"/>
      <c r="H26" s="126"/>
      <c r="I26" s="137"/>
      <c r="J26" s="126"/>
      <c r="K26" s="126"/>
      <c r="L26" s="126"/>
      <c r="U26" s="122"/>
    </row>
    <row r="27" spans="1:21" ht="17" customHeight="1">
      <c r="A27" s="121"/>
      <c r="E27" s="126"/>
      <c r="F27" s="126"/>
      <c r="G27" s="126"/>
      <c r="H27" s="126"/>
      <c r="I27" s="137"/>
      <c r="J27" s="126"/>
      <c r="K27" s="126"/>
      <c r="L27" s="126"/>
      <c r="U27" s="122"/>
    </row>
    <row r="28" spans="1:21" ht="20" customHeight="1">
      <c r="A28" s="121"/>
      <c r="E28" s="126"/>
      <c r="F28" s="126"/>
      <c r="G28" s="126"/>
      <c r="H28" s="126"/>
      <c r="I28" s="137"/>
      <c r="J28" s="126"/>
      <c r="K28" s="126"/>
      <c r="L28" s="126"/>
      <c r="M28" s="23"/>
      <c r="N28" s="23"/>
      <c r="U28" s="122"/>
    </row>
    <row r="29" spans="1:21" ht="16.25" customHeight="1">
      <c r="A29" s="121"/>
      <c r="I29" s="135"/>
      <c r="U29" s="122"/>
    </row>
    <row r="30" spans="1:21" ht="16.25" customHeight="1">
      <c r="A30" s="121"/>
      <c r="I30" s="135"/>
      <c r="K30" s="23"/>
      <c r="U30" s="122"/>
    </row>
    <row r="31" spans="1:21" ht="16.25" customHeight="1">
      <c r="A31" s="121"/>
      <c r="I31" s="135"/>
      <c r="O31" s="130"/>
      <c r="U31" s="122"/>
    </row>
    <row r="32" spans="1:21" ht="17" customHeight="1">
      <c r="A32" s="121"/>
      <c r="I32" s="135"/>
      <c r="U32" s="122"/>
    </row>
    <row r="33" spans="1:21" ht="24">
      <c r="A33" s="121"/>
      <c r="I33" s="135"/>
      <c r="M33" s="23"/>
      <c r="U33" s="122"/>
    </row>
    <row r="34" spans="1:21">
      <c r="A34" s="121"/>
      <c r="I34" s="135"/>
      <c r="U34" s="122"/>
    </row>
    <row r="35" spans="1:21">
      <c r="A35" s="121"/>
      <c r="I35" s="135"/>
      <c r="U35" s="122"/>
    </row>
    <row r="36" spans="1:21">
      <c r="A36" s="121"/>
      <c r="I36" s="135"/>
      <c r="U36" s="122"/>
    </row>
    <row r="37" spans="1:21" ht="24">
      <c r="A37" s="121"/>
      <c r="I37" s="135"/>
      <c r="M37" s="23"/>
      <c r="U37" s="122"/>
    </row>
    <row r="38" spans="1:21">
      <c r="A38" s="121"/>
      <c r="I38" s="135"/>
      <c r="U38" s="122"/>
    </row>
    <row r="39" spans="1:21">
      <c r="A39" s="121"/>
      <c r="I39" s="135"/>
      <c r="U39" s="122"/>
    </row>
    <row r="40" spans="1:21" ht="24">
      <c r="A40" s="121"/>
      <c r="I40" s="135"/>
      <c r="N40" s="23"/>
      <c r="U40" s="122"/>
    </row>
    <row r="41" spans="1:21">
      <c r="A41" s="121"/>
      <c r="I41" s="135"/>
      <c r="U41" s="122"/>
    </row>
    <row r="42" spans="1:21">
      <c r="A42" s="121"/>
      <c r="I42" s="135"/>
      <c r="U42" s="122"/>
    </row>
    <row r="43" spans="1:21">
      <c r="A43" s="121"/>
      <c r="I43" s="135"/>
      <c r="U43" s="122"/>
    </row>
    <row r="44" spans="1:21" ht="24">
      <c r="A44" s="121"/>
      <c r="C44" s="23"/>
      <c r="I44" s="135"/>
      <c r="U44" s="122"/>
    </row>
    <row r="45" spans="1:21" ht="24">
      <c r="A45" s="121"/>
      <c r="E45" s="23"/>
      <c r="I45" s="135"/>
      <c r="U45" s="122"/>
    </row>
    <row r="46" spans="1:21">
      <c r="A46" s="121"/>
      <c r="I46" s="135"/>
      <c r="U46" s="122"/>
    </row>
    <row r="47" spans="1:21">
      <c r="A47" s="121"/>
      <c r="I47" s="135"/>
      <c r="U47" s="122"/>
    </row>
    <row r="48" spans="1:21">
      <c r="A48" s="121"/>
      <c r="I48" s="135"/>
      <c r="U48" s="122"/>
    </row>
    <row r="49" spans="1:21">
      <c r="A49" s="121"/>
      <c r="I49" s="135"/>
      <c r="U49" s="122"/>
    </row>
    <row r="50" spans="1:21">
      <c r="A50" s="121"/>
      <c r="I50" s="135"/>
      <c r="U50" s="122"/>
    </row>
    <row r="51" spans="1:21">
      <c r="A51" s="121"/>
      <c r="I51" s="135"/>
      <c r="U51" s="122"/>
    </row>
    <row r="52" spans="1:21" ht="151.25" customHeight="1" thickBot="1">
      <c r="A52" s="127"/>
      <c r="B52" s="128"/>
      <c r="C52" s="128"/>
      <c r="D52" s="128"/>
      <c r="I52" s="135"/>
      <c r="M52" s="128"/>
      <c r="N52" s="128"/>
      <c r="O52" s="128"/>
      <c r="P52" s="128"/>
      <c r="Q52" s="128"/>
      <c r="R52" s="128"/>
      <c r="S52" s="128"/>
      <c r="T52" s="128"/>
      <c r="U52" s="129"/>
    </row>
    <row r="53" spans="1:21" ht="17" thickBot="1">
      <c r="E53" s="128"/>
      <c r="F53" s="128"/>
      <c r="G53" s="128"/>
      <c r="H53" s="128"/>
      <c r="I53" s="128"/>
      <c r="J53" s="128"/>
      <c r="K53" s="128"/>
      <c r="L53" s="128"/>
    </row>
    <row r="96" spans="4:4">
      <c r="D96" s="118" t="s">
        <v>4</v>
      </c>
    </row>
    <row r="99" spans="3:4">
      <c r="C99" s="118" t="s">
        <v>2</v>
      </c>
      <c r="D99" s="118" t="s">
        <v>3</v>
      </c>
    </row>
    <row r="100" spans="3:4">
      <c r="C100" s="118" t="s">
        <v>5</v>
      </c>
      <c r="D100" s="118" t="s">
        <v>6</v>
      </c>
    </row>
    <row r="101" spans="3:4">
      <c r="C101" s="118" t="s">
        <v>7</v>
      </c>
      <c r="D101" s="118" t="s">
        <v>8</v>
      </c>
    </row>
  </sheetData>
  <mergeCells count="8">
    <mergeCell ref="T1:U1"/>
    <mergeCell ref="T2:U2"/>
    <mergeCell ref="A5:U6"/>
    <mergeCell ref="C8:E8"/>
    <mergeCell ref="K8:M8"/>
    <mergeCell ref="Q8:S8"/>
    <mergeCell ref="A1:B2"/>
    <mergeCell ref="C1:R2"/>
  </mergeCells>
  <dataValidations count="7">
    <dataValidation allowBlank="1" showInputMessage="1" showErrorMessage="1" promptTitle="Alt Text" prompt="Alt Text helps people with visual impairments understand your diagram. Describe each process step." sqref="K21" xr:uid="{00000000-0002-0000-0700-000000000000}"/>
    <dataValidation allowBlank="1" showInputMessage="1" showErrorMessage="1" promptTitle="Shape Type" prompt="Enter the type of shape you'd like each process step to use." sqref="J21" xr:uid="{00000000-0002-0000-0700-000001000000}"/>
    <dataValidation allowBlank="1" showInputMessage="1" showErrorMessage="1" promptTitle="Connector Label" prompt="If desired, label the connector to the next step. Use commas to separate multiple next steps, such as &quot;Yes,No&quot;." sqref="I21" xr:uid="{00000000-0002-0000-0700-000002000000}"/>
    <dataValidation allowBlank="1" showInputMessage="1" showErrorMessage="1" promptTitle="Next Step ID" prompt="Enter the process step ID for the next step. Use commas to separate multiple next steps, such as &quot;P600,P700&quot;." sqref="H21" xr:uid="{00000000-0002-0000-0700-000003000000}"/>
    <dataValidation allowBlank="1" showInputMessage="1" showErrorMessage="1" promptTitle="Process Step Description" prompt="Enter text for the process step that will appear in the shape." sqref="G21" xr:uid="{00000000-0002-0000-0700-000004000000}"/>
    <dataValidation type="list" allowBlank="1" showInputMessage="1" sqref="I24 I26:I28 J22:J25" xr:uid="{00000000-0002-0000-0700-000005000000}">
      <formula1>"Process, Decision, Subprocess, Start, End, Document, Data, Database, External Data, On-page reference, Off-page reference, Custom 1, Custom 2, Custom 3, Custom 4"</formula1>
    </dataValidation>
    <dataValidation allowBlank="1" showInputMessage="1" showErrorMessage="1" promptTitle="Process Step ID" prompt="Enter a unique process step ID for each shape in the diagram." sqref="K25:L25 E25:I25 E23:I23 K23:L23 F21" xr:uid="{00000000-0002-0000-0700-000006000000}"/>
  </dataValidations>
  <printOptions horizontalCentered="1"/>
  <pageMargins left="0.25" right="0.25" top="0.75" bottom="0.75" header="0.3" footer="0.3"/>
  <pageSetup paperSize="4" scale="47" orientation="landscape" horizontalDpi="1200" verticalDpi="1200" r:id="rId1"/>
  <colBreaks count="1" manualBreakCount="1">
    <brk id="21" max="1048575" man="1"/>
  </colBreaks>
  <drawing r:id="rId2"/>
  <legacyDrawing r:id="rId3"/>
  <oleObjects>
    <mc:AlternateContent xmlns:mc="http://schemas.openxmlformats.org/markup-compatibility/2006">
      <mc:Choice Requires="x14">
        <oleObject progId="Visio.Drawing.15" shapeId="25601" r:id="rId4">
          <objectPr defaultSize="0" autoPict="0" r:id="rId5">
            <anchor moveWithCells="1">
              <from>
                <xdr:col>0</xdr:col>
                <xdr:colOff>139700</xdr:colOff>
                <xdr:row>9</xdr:row>
                <xdr:rowOff>0</xdr:rowOff>
              </from>
              <to>
                <xdr:col>8</xdr:col>
                <xdr:colOff>241300</xdr:colOff>
                <xdr:row>51</xdr:row>
                <xdr:rowOff>1143000</xdr:rowOff>
              </to>
            </anchor>
          </objectPr>
        </oleObject>
      </mc:Choice>
      <mc:Fallback>
        <oleObject progId="Visio.Drawing.15" shapeId="25601" r:id="rId4"/>
      </mc:Fallback>
    </mc:AlternateContent>
    <mc:AlternateContent xmlns:mc="http://schemas.openxmlformats.org/markup-compatibility/2006">
      <mc:Choice Requires="x14">
        <oleObject progId="Visio.Drawing.15" shapeId="25602" r:id="rId6">
          <objectPr defaultSize="0" autoPict="0" r:id="rId7">
            <anchor moveWithCells="1">
              <from>
                <xdr:col>9</xdr:col>
                <xdr:colOff>177800</xdr:colOff>
                <xdr:row>8</xdr:row>
                <xdr:rowOff>190500</xdr:rowOff>
              </from>
              <to>
                <xdr:col>19</xdr:col>
                <xdr:colOff>977900</xdr:colOff>
                <xdr:row>51</xdr:row>
                <xdr:rowOff>1752600</xdr:rowOff>
              </to>
            </anchor>
          </objectPr>
        </oleObject>
      </mc:Choice>
      <mc:Fallback>
        <oleObject progId="Visio.Drawing.15" shapeId="25602" r:id="rId6"/>
      </mc:Fallback>
    </mc:AlternateContent>
  </oleObject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V101"/>
  <sheetViews>
    <sheetView showGridLines="0" view="pageBreakPreview" topLeftCell="A42" zoomScaleNormal="100" zoomScaleSheetLayoutView="100" workbookViewId="0">
      <selection sqref="A1:B2"/>
    </sheetView>
  </sheetViews>
  <sheetFormatPr baseColWidth="10" defaultColWidth="11.1640625" defaultRowHeight="16"/>
  <cols>
    <col min="2" max="2" width="21.6640625" customWidth="1"/>
    <col min="3" max="3" width="13" customWidth="1"/>
    <col min="13" max="13" width="10.6640625" customWidth="1"/>
    <col min="14" max="14" width="12" customWidth="1"/>
    <col min="19" max="19" width="14.6640625" customWidth="1"/>
    <col min="20" max="20" width="13.6640625" customWidth="1"/>
    <col min="21" max="21" width="22.83203125" customWidth="1"/>
  </cols>
  <sheetData>
    <row r="1" spans="1:22" ht="34.25" customHeight="1">
      <c r="A1" s="255" t="s">
        <v>13</v>
      </c>
      <c r="B1" s="256"/>
      <c r="C1" s="326" t="str">
        <f>[1]表紙!C7</f>
        <v>VR_Carer</v>
      </c>
      <c r="D1" s="327"/>
      <c r="E1" s="327"/>
      <c r="F1" s="327"/>
      <c r="G1" s="327"/>
      <c r="H1" s="327"/>
      <c r="I1" s="327"/>
      <c r="J1" s="327"/>
      <c r="K1" s="327"/>
      <c r="L1" s="327"/>
      <c r="M1" s="327"/>
      <c r="N1" s="327"/>
      <c r="O1" s="327"/>
      <c r="P1" s="327"/>
      <c r="Q1" s="327"/>
      <c r="R1" s="327"/>
      <c r="S1" s="13" t="s">
        <v>10</v>
      </c>
      <c r="T1" s="265">
        <v>44826</v>
      </c>
      <c r="U1" s="266"/>
    </row>
    <row r="2" spans="1:22" ht="34.25" customHeight="1" thickBot="1">
      <c r="A2" s="257"/>
      <c r="B2" s="258"/>
      <c r="C2" s="328"/>
      <c r="D2" s="329"/>
      <c r="E2" s="329"/>
      <c r="F2" s="329"/>
      <c r="G2" s="329"/>
      <c r="H2" s="329"/>
      <c r="I2" s="329"/>
      <c r="J2" s="329"/>
      <c r="K2" s="329"/>
      <c r="L2" s="329"/>
      <c r="M2" s="329"/>
      <c r="N2" s="329"/>
      <c r="O2" s="329"/>
      <c r="P2" s="329"/>
      <c r="Q2" s="329"/>
      <c r="R2" s="329"/>
      <c r="S2" s="14" t="s">
        <v>11</v>
      </c>
      <c r="T2" s="267">
        <f ca="1">NOW()</f>
        <v>44981.518482523148</v>
      </c>
      <c r="U2" s="268"/>
    </row>
    <row r="3" spans="1:22">
      <c r="A3" s="7"/>
      <c r="K3" s="5"/>
      <c r="L3" s="5"/>
      <c r="U3" s="8"/>
    </row>
    <row r="4" spans="1:22">
      <c r="A4" s="7"/>
      <c r="K4" s="220"/>
      <c r="L4" s="220"/>
      <c r="U4" s="8"/>
    </row>
    <row r="5" spans="1:22">
      <c r="A5" s="331" t="s">
        <v>15</v>
      </c>
      <c r="B5" s="316"/>
      <c r="C5" s="316"/>
      <c r="D5" s="316"/>
      <c r="E5" s="316"/>
      <c r="F5" s="316"/>
      <c r="G5" s="316"/>
      <c r="H5" s="316"/>
      <c r="I5" s="316"/>
      <c r="J5" s="316"/>
      <c r="K5" s="316"/>
      <c r="L5" s="316"/>
      <c r="M5" s="316"/>
      <c r="N5" s="316"/>
      <c r="O5" s="316"/>
      <c r="P5" s="316"/>
      <c r="Q5" s="316"/>
      <c r="R5" s="316"/>
      <c r="S5" s="316"/>
      <c r="T5" s="316"/>
      <c r="U5" s="317"/>
    </row>
    <row r="6" spans="1:22">
      <c r="A6" s="332"/>
      <c r="B6" s="319"/>
      <c r="C6" s="319"/>
      <c r="D6" s="319"/>
      <c r="E6" s="319"/>
      <c r="F6" s="319"/>
      <c r="G6" s="319"/>
      <c r="H6" s="319"/>
      <c r="I6" s="319"/>
      <c r="J6" s="319"/>
      <c r="K6" s="319"/>
      <c r="L6" s="319"/>
      <c r="M6" s="319"/>
      <c r="N6" s="319"/>
      <c r="O6" s="319"/>
      <c r="P6" s="319"/>
      <c r="Q6" s="319"/>
      <c r="R6" s="319"/>
      <c r="S6" s="319"/>
      <c r="T6" s="319"/>
      <c r="U6" s="320"/>
    </row>
    <row r="7" spans="1:22">
      <c r="A7" s="7"/>
      <c r="K7" s="222"/>
      <c r="L7" s="222"/>
      <c r="U7" s="8"/>
    </row>
    <row r="8" spans="1:22" s="1" customFormat="1" ht="29">
      <c r="A8" s="40"/>
      <c r="B8" s="124" t="s">
        <v>63</v>
      </c>
      <c r="C8" s="333" t="s">
        <v>62</v>
      </c>
      <c r="D8" s="334"/>
      <c r="E8" s="334"/>
      <c r="G8"/>
      <c r="H8"/>
      <c r="I8"/>
      <c r="J8" s="41"/>
      <c r="K8" s="335"/>
      <c r="L8" s="335"/>
      <c r="M8" s="335"/>
      <c r="N8"/>
      <c r="P8"/>
      <c r="Q8" s="336"/>
      <c r="R8" s="337"/>
      <c r="S8" s="337"/>
      <c r="U8" s="16"/>
    </row>
    <row r="9" spans="1:22">
      <c r="A9" s="7"/>
      <c r="U9" s="8"/>
    </row>
    <row r="10" spans="1:22">
      <c r="A10" s="7"/>
      <c r="U10" s="8"/>
    </row>
    <row r="11" spans="1:22">
      <c r="A11" s="7"/>
      <c r="U11" s="8"/>
    </row>
    <row r="12" spans="1:22">
      <c r="A12" s="7"/>
      <c r="U12" s="8"/>
    </row>
    <row r="13" spans="1:22">
      <c r="A13" s="7"/>
      <c r="U13" s="8"/>
    </row>
    <row r="14" spans="1:22">
      <c r="A14" s="7"/>
      <c r="U14" s="8"/>
    </row>
    <row r="15" spans="1:22">
      <c r="A15" s="7"/>
      <c r="U15" s="8"/>
    </row>
    <row r="16" spans="1:22">
      <c r="A16" s="7"/>
      <c r="U16" s="8"/>
      <c r="V16" s="37"/>
    </row>
    <row r="17" spans="1:21">
      <c r="A17" s="7"/>
      <c r="U17" s="8"/>
    </row>
    <row r="18" spans="1:21">
      <c r="A18" s="7"/>
      <c r="U18" s="8"/>
    </row>
    <row r="19" spans="1:21" ht="24">
      <c r="A19" s="7"/>
      <c r="C19" s="24"/>
      <c r="E19" s="24"/>
      <c r="U19" s="8"/>
    </row>
    <row r="20" spans="1:21">
      <c r="A20" s="7"/>
      <c r="U20" s="8"/>
    </row>
    <row r="21" spans="1:21">
      <c r="A21" s="7"/>
      <c r="U21" s="8"/>
    </row>
    <row r="22" spans="1:21">
      <c r="A22" s="7"/>
      <c r="U22" s="8"/>
    </row>
    <row r="23" spans="1:21">
      <c r="A23" s="7"/>
      <c r="U23" s="8"/>
    </row>
    <row r="24" spans="1:21">
      <c r="A24" s="7"/>
      <c r="U24" s="8"/>
    </row>
    <row r="25" spans="1:21">
      <c r="A25" s="7"/>
      <c r="U25" s="8"/>
    </row>
    <row r="26" spans="1:21">
      <c r="A26" s="7"/>
      <c r="U26" s="8"/>
    </row>
    <row r="27" spans="1:21" ht="17" customHeight="1">
      <c r="A27" s="7"/>
      <c r="U27" s="8"/>
    </row>
    <row r="28" spans="1:21" ht="20" customHeight="1">
      <c r="A28" s="7"/>
      <c r="M28" s="24"/>
      <c r="N28" s="24"/>
      <c r="U28" s="8"/>
    </row>
    <row r="29" spans="1:21" ht="16.25" customHeight="1">
      <c r="A29" s="7"/>
      <c r="K29" s="223"/>
      <c r="U29" s="8"/>
    </row>
    <row r="30" spans="1:21" ht="16.25" customHeight="1">
      <c r="A30" s="7"/>
      <c r="U30" s="8"/>
    </row>
    <row r="31" spans="1:21" ht="16.25" customHeight="1">
      <c r="A31" s="7"/>
      <c r="U31" s="8"/>
    </row>
    <row r="32" spans="1:21" ht="17" customHeight="1">
      <c r="A32" s="7"/>
      <c r="U32" s="8"/>
    </row>
    <row r="33" spans="1:21" ht="24">
      <c r="A33" s="7"/>
      <c r="M33" s="24"/>
      <c r="U33" s="8"/>
    </row>
    <row r="34" spans="1:21">
      <c r="A34" s="7"/>
      <c r="U34" s="8"/>
    </row>
    <row r="35" spans="1:21">
      <c r="A35" s="7"/>
      <c r="U35" s="8"/>
    </row>
    <row r="36" spans="1:21">
      <c r="A36" s="7"/>
      <c r="U36" s="8"/>
    </row>
    <row r="37" spans="1:21" ht="24">
      <c r="A37" s="7"/>
      <c r="M37" s="24"/>
      <c r="U37" s="8"/>
    </row>
    <row r="38" spans="1:21">
      <c r="A38" s="7"/>
      <c r="U38" s="8"/>
    </row>
    <row r="39" spans="1:21">
      <c r="A39" s="7"/>
      <c r="U39" s="8"/>
    </row>
    <row r="40" spans="1:21" ht="21" customHeight="1">
      <c r="A40" s="7"/>
      <c r="N40" s="24"/>
      <c r="U40" s="8"/>
    </row>
    <row r="41" spans="1:21">
      <c r="A41" s="7"/>
      <c r="U41" s="8"/>
    </row>
    <row r="42" spans="1:21" ht="21" customHeight="1" thickBot="1">
      <c r="A42" s="224"/>
      <c r="B42" s="225"/>
      <c r="C42" s="225"/>
      <c r="D42" s="225"/>
      <c r="E42" s="225"/>
      <c r="F42" s="225"/>
      <c r="G42" s="225"/>
      <c r="H42" s="225"/>
      <c r="I42" s="225"/>
      <c r="J42" s="225"/>
      <c r="K42" s="225"/>
      <c r="L42" s="225"/>
      <c r="M42" s="225"/>
      <c r="N42" s="225"/>
      <c r="O42" s="225"/>
      <c r="P42" s="225"/>
      <c r="Q42" s="225"/>
      <c r="R42" s="225"/>
      <c r="S42" s="225"/>
      <c r="T42" s="225"/>
      <c r="U42" s="226"/>
    </row>
    <row r="43" spans="1:21" ht="20.5" customHeight="1">
      <c r="A43" s="7"/>
      <c r="U43" s="8"/>
    </row>
    <row r="44" spans="1:21" ht="23" customHeight="1">
      <c r="A44" s="7"/>
      <c r="B44" s="1" t="s">
        <v>372</v>
      </c>
      <c r="C44" s="227" t="s">
        <v>373</v>
      </c>
      <c r="D44" s="102"/>
      <c r="E44" s="107"/>
      <c r="U44" s="8"/>
    </row>
    <row r="45" spans="1:21">
      <c r="A45" s="7"/>
      <c r="U45" s="8"/>
    </row>
    <row r="46" spans="1:21">
      <c r="A46" s="7"/>
      <c r="U46" s="8"/>
    </row>
    <row r="47" spans="1:21">
      <c r="A47" s="7"/>
      <c r="U47" s="8"/>
    </row>
    <row r="48" spans="1:21">
      <c r="A48" s="7"/>
      <c r="U48" s="8"/>
    </row>
    <row r="49" spans="1:21">
      <c r="A49" s="7"/>
      <c r="U49" s="8"/>
    </row>
    <row r="50" spans="1:21">
      <c r="A50" s="7"/>
      <c r="U50" s="8"/>
    </row>
    <row r="51" spans="1:21">
      <c r="A51" s="7"/>
      <c r="U51" s="8"/>
    </row>
    <row r="52" spans="1:21" ht="19.25" customHeight="1" thickBot="1">
      <c r="A52" s="9"/>
      <c r="B52" s="10"/>
      <c r="C52" s="10"/>
      <c r="D52" s="10"/>
      <c r="E52" s="10"/>
      <c r="F52" s="10"/>
      <c r="G52" s="10"/>
      <c r="H52" s="10"/>
      <c r="I52" s="10"/>
      <c r="J52" s="10"/>
      <c r="K52" s="10"/>
      <c r="L52" s="10"/>
      <c r="M52" s="10"/>
      <c r="N52" s="10"/>
      <c r="O52" s="10"/>
      <c r="P52" s="10"/>
      <c r="Q52" s="10"/>
      <c r="R52" s="10"/>
      <c r="S52" s="10"/>
      <c r="T52" s="10"/>
      <c r="U52" s="11"/>
    </row>
    <row r="53" spans="1:21" s="330" customFormat="1" ht="13.25" customHeight="1"/>
    <row r="96" spans="4:4">
      <c r="D96" t="s">
        <v>4</v>
      </c>
    </row>
    <row r="99" spans="3:4">
      <c r="C99" t="s">
        <v>2</v>
      </c>
      <c r="D99" t="s">
        <v>3</v>
      </c>
    </row>
    <row r="100" spans="3:4">
      <c r="C100" t="s">
        <v>5</v>
      </c>
      <c r="D100" t="s">
        <v>6</v>
      </c>
    </row>
    <row r="101" spans="3:4">
      <c r="C101" t="s">
        <v>7</v>
      </c>
      <c r="D101" t="s">
        <v>8</v>
      </c>
    </row>
  </sheetData>
  <mergeCells count="9">
    <mergeCell ref="A53:XFD53"/>
    <mergeCell ref="A1:B2"/>
    <mergeCell ref="C1:R2"/>
    <mergeCell ref="T1:U1"/>
    <mergeCell ref="T2:U2"/>
    <mergeCell ref="A5:U6"/>
    <mergeCell ref="C8:E8"/>
    <mergeCell ref="K8:M8"/>
    <mergeCell ref="Q8:S8"/>
  </mergeCells>
  <printOptions horizontalCentered="1"/>
  <pageMargins left="0.25" right="0.25" top="0.75" bottom="0.75" header="0.3" footer="0.3"/>
  <pageSetup paperSize="9" scale="50" orientation="landscape" horizontalDpi="1200" verticalDpi="1200" r:id="rId1"/>
  <colBreaks count="1" manualBreakCount="1">
    <brk id="21" max="1048575" man="1"/>
  </colBreaks>
  <drawing r:id="rId2"/>
  <legacyDrawing r:id="rId3"/>
  <oleObjects>
    <mc:AlternateContent xmlns:mc="http://schemas.openxmlformats.org/markup-compatibility/2006">
      <mc:Choice Requires="x14">
        <oleObject progId="Visio.Drawing.15" shapeId="26625" r:id="rId4">
          <objectPr defaultSize="0" autoPict="0" r:id="rId5">
            <anchor moveWithCells="1">
              <from>
                <xdr:col>0</xdr:col>
                <xdr:colOff>635000</xdr:colOff>
                <xdr:row>9</xdr:row>
                <xdr:rowOff>0</xdr:rowOff>
              </from>
              <to>
                <xdr:col>20</xdr:col>
                <xdr:colOff>876300</xdr:colOff>
                <xdr:row>41</xdr:row>
                <xdr:rowOff>63500</xdr:rowOff>
              </to>
            </anchor>
          </objectPr>
        </oleObject>
      </mc:Choice>
      <mc:Fallback>
        <oleObject progId="Visio.Drawing.15" shapeId="26625" r:id="rId4"/>
      </mc:Fallback>
    </mc:AlternateContent>
    <mc:AlternateContent xmlns:mc="http://schemas.openxmlformats.org/markup-compatibility/2006">
      <mc:Choice Requires="x14">
        <oleObject progId="Visio.Drawing.15" shapeId="26626" r:id="rId6">
          <objectPr defaultSize="0" autoPict="0" r:id="rId7">
            <anchor moveWithCells="1">
              <from>
                <xdr:col>0</xdr:col>
                <xdr:colOff>355600</xdr:colOff>
                <xdr:row>45</xdr:row>
                <xdr:rowOff>139700</xdr:rowOff>
              </from>
              <to>
                <xdr:col>21</xdr:col>
                <xdr:colOff>25400</xdr:colOff>
                <xdr:row>80</xdr:row>
                <xdr:rowOff>50800</xdr:rowOff>
              </to>
            </anchor>
          </objectPr>
        </oleObject>
      </mc:Choice>
      <mc:Fallback>
        <oleObject progId="Visio.Drawing.15" shapeId="26626"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12</vt:i4>
      </vt:variant>
      <vt:variant>
        <vt:lpstr>Named Ranges</vt:lpstr>
      </vt:variant>
      <vt:variant>
        <vt:i4>10</vt:i4>
      </vt:variant>
    </vt:vector>
  </HeadingPairs>
  <TitlesOfParts>
    <vt:vector size="22" baseType="lpstr">
      <vt:lpstr>表紙</vt:lpstr>
      <vt:lpstr>更新履歴</vt:lpstr>
      <vt:lpstr>進捗（タスク）</vt:lpstr>
      <vt:lpstr>進捗（人）</vt:lpstr>
      <vt:lpstr>要件定義</vt:lpstr>
      <vt:lpstr>画面一覧</vt:lpstr>
      <vt:lpstr>機能一覧</vt:lpstr>
      <vt:lpstr>フロント流れ</vt:lpstr>
      <vt:lpstr>管理画面流れ</vt:lpstr>
      <vt:lpstr>画面デザイン</vt:lpstr>
      <vt:lpstr>DB 図</vt:lpstr>
      <vt:lpstr>DB 設計</vt:lpstr>
      <vt:lpstr>'DB 図'!Print_Area</vt:lpstr>
      <vt:lpstr>'DB 設計'!Print_Area</vt:lpstr>
      <vt:lpstr>フロント流れ!Print_Area</vt:lpstr>
      <vt:lpstr>画面デザイン!Print_Area</vt:lpstr>
      <vt:lpstr>画面一覧!Print_Area</vt:lpstr>
      <vt:lpstr>管理画面流れ!Print_Area</vt:lpstr>
      <vt:lpstr>表紙!Print_Area</vt:lpstr>
      <vt:lpstr>要件定義!Print_Area</vt:lpstr>
      <vt:lpstr>進捗（タスク）!Print_Area</vt:lpstr>
      <vt:lpstr>進捗（人）!Print_Area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Linn Ko Ko</dc:creator>
  <cp:lastModifiedBy>Linn Ko Ko</cp:lastModifiedBy>
  <cp:lastPrinted>2022-09-22T03:35:28Z</cp:lastPrinted>
  <dcterms:created xsi:type="dcterms:W3CDTF">2021-11-01T05:45:47Z</dcterms:created>
  <dcterms:modified xsi:type="dcterms:W3CDTF">2023-02-24T06:21:28Z</dcterms:modified>
</cp:coreProperties>
</file>